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V:\מטה\מורן פוליצר\אתר ליברה\מי אנחנו\מידע סטטיסטי תביעות\"/>
    </mc:Choice>
  </mc:AlternateContent>
  <xr:revisionPtr revIDLastSave="0" documentId="13_ncr:1_{B007D20A-9C56-4362-91D2-8FC49A19A4FE}" xr6:coauthVersionLast="47" xr6:coauthVersionMax="47" xr10:uidLastSave="{00000000-0000-0000-0000-000000000000}"/>
  <bookViews>
    <workbookView xWindow="-28920" yWindow="-120" windowWidth="29040" windowHeight="15840" tabRatio="861" firstSheet="3" activeTab="3" xr2:uid="{00000000-000D-0000-FFFF-FFFF00000000}"/>
  </bookViews>
  <sheets>
    <sheet name="כללי ג1" sheetId="8" state="hidden" r:id="rId1"/>
    <sheet name="  בריאות ג2" sheetId="9" state="hidden" r:id="rId2"/>
    <sheet name=" פנסיוני ג3" sheetId="10" state="hidden" r:id="rId3"/>
    <sheet name="ב1" sheetId="28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ompany">[1]Information!$M$24</definedName>
    <definedName name="List_All">'[2]רשימות מערכת'!$A$2:$C$208</definedName>
    <definedName name="List_All_Periods">#REF!</definedName>
    <definedName name="List_Name">'[3]רשימות מערכת'!$A$2:$A$201</definedName>
    <definedName name="List_Names">#REF!</definedName>
    <definedName name="List_Period">#REF!</definedName>
    <definedName name="list_type">#REF!</definedName>
    <definedName name="List_year">#REF!</definedName>
    <definedName name="mess1">[4]הוראות!#REF!</definedName>
    <definedName name="mess2">[2]הוראות!$N$16</definedName>
    <definedName name="mess3">[2]הוראות!$N$17</definedName>
    <definedName name="messname">#REF!</definedName>
    <definedName name="name">#REF!</definedName>
    <definedName name="note1">'[5]גליון עזר'!$F$3</definedName>
    <definedName name="note2">'[5]גליון עזר'!$F$4</definedName>
    <definedName name="note3">'[5]גליון עזר'!$F$5</definedName>
    <definedName name="note4">'[5]גליון עזר'!$F$6</definedName>
    <definedName name="_xlnm.Print_Area" localSheetId="1">'  בריאות ג2'!$A$1:$BO$25</definedName>
    <definedName name="_xlnm.Print_Area" localSheetId="2">' פנסיוני ג3'!$A$1:$Y$40</definedName>
    <definedName name="_xlnm.Print_Area" localSheetId="0">'כללי ג1'!$A$1:$AM$40</definedName>
    <definedName name="_xlnm.Print_Titles" localSheetId="1">'  בריאות ג2'!$A:$D,'  בריאות ג2'!$2:$2</definedName>
    <definedName name="_xlnm.Print_Titles" localSheetId="2">' פנסיוני ג3'!$A:$D,' פנסיוני ג3'!$3:$3</definedName>
    <definedName name="_xlnm.Print_Titles" localSheetId="0">'כללי ג1'!$A:$D,'כללי ג1'!$2:$2</definedName>
  </definedNames>
  <calcPr calcId="191029"/>
</workbook>
</file>

<file path=xl/calcChain.xml><?xml version="1.0" encoding="utf-8"?>
<calcChain xmlns="http://schemas.openxmlformats.org/spreadsheetml/2006/main">
  <c r="T22" i="10" l="1"/>
  <c r="S22" i="10" s="1"/>
  <c r="S26" i="10" s="1"/>
  <c r="T18" i="10"/>
  <c r="T11" i="10"/>
  <c r="T16" i="10" s="1"/>
  <c r="M22" i="10"/>
  <c r="M18" i="10"/>
  <c r="M11" i="10"/>
  <c r="F22" i="10"/>
  <c r="F18" i="10"/>
  <c r="E18" i="10" s="1"/>
  <c r="F11" i="10"/>
  <c r="BJ21" i="9"/>
  <c r="BJ17" i="9"/>
  <c r="BJ10" i="9"/>
  <c r="BI10" i="9" s="1"/>
  <c r="BC21" i="9"/>
  <c r="BC17" i="9"/>
  <c r="BC18" i="9"/>
  <c r="BC19" i="9" s="1"/>
  <c r="BC10" i="9"/>
  <c r="BB10" i="9" s="1"/>
  <c r="AV21" i="9"/>
  <c r="AV17" i="9"/>
  <c r="AV10" i="9"/>
  <c r="AO21" i="9"/>
  <c r="AO25" i="9" s="1"/>
  <c r="AO17" i="9"/>
  <c r="AO10" i="9"/>
  <c r="AH21" i="9"/>
  <c r="AH17" i="9"/>
  <c r="AH10" i="9"/>
  <c r="AA21" i="9"/>
  <c r="AA17" i="9"/>
  <c r="AA10" i="9"/>
  <c r="Z10" i="9" s="1"/>
  <c r="T21" i="9"/>
  <c r="T17" i="9"/>
  <c r="T10" i="9"/>
  <c r="M21" i="9"/>
  <c r="M17" i="9"/>
  <c r="M10" i="9"/>
  <c r="F21" i="9"/>
  <c r="F17" i="9"/>
  <c r="F19" i="9" s="1"/>
  <c r="F10" i="9"/>
  <c r="F22" i="8"/>
  <c r="F18" i="8"/>
  <c r="F11" i="8"/>
  <c r="BN19" i="9"/>
  <c r="BJ19" i="9"/>
  <c r="BO19" i="9"/>
  <c r="BL19" i="9"/>
  <c r="BK19" i="9"/>
  <c r="AV18" i="9"/>
  <c r="AV19" i="9" s="1"/>
  <c r="AH18" i="9"/>
  <c r="F24" i="9"/>
  <c r="F23" i="9"/>
  <c r="F22" i="9"/>
  <c r="F18" i="9"/>
  <c r="O12" i="8"/>
  <c r="P12" i="8"/>
  <c r="R12" i="8"/>
  <c r="N12" i="8"/>
  <c r="Q12" i="8"/>
  <c r="J12" i="8"/>
  <c r="K12" i="8"/>
  <c r="H12" i="8"/>
  <c r="I12" i="8"/>
  <c r="F12" i="8"/>
  <c r="G12" i="8"/>
  <c r="M12" i="8"/>
  <c r="AM12" i="8"/>
  <c r="AI12" i="8"/>
  <c r="AD12" i="8"/>
  <c r="Y12" i="8"/>
  <c r="U12" i="8"/>
  <c r="AL12" i="8"/>
  <c r="AH12" i="8"/>
  <c r="AC12" i="8"/>
  <c r="X12" i="8"/>
  <c r="T12" i="8"/>
  <c r="AK12" i="8"/>
  <c r="AF12" i="8"/>
  <c r="AB12" i="8"/>
  <c r="W12" i="8"/>
  <c r="AJ12" i="8"/>
  <c r="AE12" i="8"/>
  <c r="AA12" i="8"/>
  <c r="V12" i="8"/>
  <c r="F25" i="8"/>
  <c r="F24" i="8"/>
  <c r="F23" i="8"/>
  <c r="F19" i="8"/>
  <c r="F15" i="8"/>
  <c r="F14" i="8"/>
  <c r="F13" i="8"/>
  <c r="AO18" i="9"/>
  <c r="BM14" i="9"/>
  <c r="BN13" i="9"/>
  <c r="BO12" i="9"/>
  <c r="BK12" i="9"/>
  <c r="BL11" i="9"/>
  <c r="BM10" i="9"/>
  <c r="BM11" i="9"/>
  <c r="BM12" i="9"/>
  <c r="BM13" i="9"/>
  <c r="BK13" i="9"/>
  <c r="BL14" i="9"/>
  <c r="BN12" i="9"/>
  <c r="BO11" i="9"/>
  <c r="BK11" i="9"/>
  <c r="BL10" i="9"/>
  <c r="BL15" i="9" s="1"/>
  <c r="BO14" i="9"/>
  <c r="BK14" i="9"/>
  <c r="BL13" i="9"/>
  <c r="BN11" i="9"/>
  <c r="BO10" i="9"/>
  <c r="BK10" i="9"/>
  <c r="BN14" i="9"/>
  <c r="BO13" i="9"/>
  <c r="BL12" i="9"/>
  <c r="BN10" i="9"/>
  <c r="U11" i="10"/>
  <c r="V11" i="10"/>
  <c r="W11" i="10"/>
  <c r="X11" i="10"/>
  <c r="Y11" i="10"/>
  <c r="U12" i="10"/>
  <c r="V12" i="10"/>
  <c r="W12" i="10"/>
  <c r="X12" i="10"/>
  <c r="Y12" i="10"/>
  <c r="U13" i="10"/>
  <c r="U16" i="10" s="1"/>
  <c r="V13" i="10"/>
  <c r="W13" i="10"/>
  <c r="X13" i="10"/>
  <c r="Y13" i="10"/>
  <c r="U14" i="10"/>
  <c r="V14" i="10"/>
  <c r="W14" i="10"/>
  <c r="X14" i="10"/>
  <c r="Y14" i="10"/>
  <c r="U15" i="10"/>
  <c r="V15" i="10"/>
  <c r="W15" i="10"/>
  <c r="X15" i="10"/>
  <c r="Y15" i="10"/>
  <c r="Y19" i="10"/>
  <c r="X19" i="10"/>
  <c r="W19" i="10"/>
  <c r="V19" i="10"/>
  <c r="U19" i="10"/>
  <c r="T19" i="10"/>
  <c r="T20" i="10" s="1"/>
  <c r="Y18" i="10"/>
  <c r="X18" i="10"/>
  <c r="W18" i="10"/>
  <c r="W20" i="10" s="1"/>
  <c r="V18" i="10"/>
  <c r="U18" i="10"/>
  <c r="Y25" i="10"/>
  <c r="X25" i="10"/>
  <c r="W25" i="10"/>
  <c r="V25" i="10"/>
  <c r="U25" i="10"/>
  <c r="T25" i="10"/>
  <c r="S25" i="10" s="1"/>
  <c r="Y24" i="10"/>
  <c r="X24" i="10"/>
  <c r="W24" i="10"/>
  <c r="V24" i="10"/>
  <c r="S24" i="10" s="1"/>
  <c r="U24" i="10"/>
  <c r="T24" i="10"/>
  <c r="Y23" i="10"/>
  <c r="X23" i="10"/>
  <c r="X26" i="10" s="1"/>
  <c r="W23" i="10"/>
  <c r="V23" i="10"/>
  <c r="U23" i="10"/>
  <c r="T23" i="10"/>
  <c r="S23" i="10" s="1"/>
  <c r="Y22" i="10"/>
  <c r="X22" i="10"/>
  <c r="W22" i="10"/>
  <c r="W26" i="10" s="1"/>
  <c r="V22" i="10"/>
  <c r="V26" i="10" s="1"/>
  <c r="U22" i="10"/>
  <c r="T12" i="10"/>
  <c r="T13" i="10"/>
  <c r="T14" i="10"/>
  <c r="T15" i="10"/>
  <c r="P14" i="10"/>
  <c r="R25" i="10"/>
  <c r="Q25" i="10"/>
  <c r="P25" i="10"/>
  <c r="O25" i="10"/>
  <c r="N25" i="10"/>
  <c r="M25" i="10"/>
  <c r="R24" i="10"/>
  <c r="Q24" i="10"/>
  <c r="P24" i="10"/>
  <c r="O24" i="10"/>
  <c r="N24" i="10"/>
  <c r="M24" i="10"/>
  <c r="R23" i="10"/>
  <c r="Q23" i="10"/>
  <c r="P23" i="10"/>
  <c r="O23" i="10"/>
  <c r="N23" i="10"/>
  <c r="N26" i="10" s="1"/>
  <c r="M23" i="10"/>
  <c r="R22" i="10"/>
  <c r="Q22" i="10"/>
  <c r="P22" i="10"/>
  <c r="P26" i="10" s="1"/>
  <c r="O22" i="10"/>
  <c r="N22" i="10"/>
  <c r="R19" i="10"/>
  <c r="Q19" i="10"/>
  <c r="Q20" i="10" s="1"/>
  <c r="P19" i="10"/>
  <c r="O19" i="10"/>
  <c r="N19" i="10"/>
  <c r="M19" i="10"/>
  <c r="R18" i="10"/>
  <c r="Q18" i="10"/>
  <c r="P18" i="10"/>
  <c r="O18" i="10"/>
  <c r="O20" i="10" s="1"/>
  <c r="N18" i="10"/>
  <c r="N20" i="10" s="1"/>
  <c r="N11" i="10"/>
  <c r="N16" i="10" s="1"/>
  <c r="O11" i="10"/>
  <c r="P11" i="10"/>
  <c r="Q11" i="10"/>
  <c r="R11" i="10"/>
  <c r="R16" i="10" s="1"/>
  <c r="N12" i="10"/>
  <c r="O12" i="10"/>
  <c r="P12" i="10"/>
  <c r="Q12" i="10"/>
  <c r="Q16" i="10" s="1"/>
  <c r="R12" i="10"/>
  <c r="N13" i="10"/>
  <c r="O13" i="10"/>
  <c r="P13" i="10"/>
  <c r="Q13" i="10"/>
  <c r="R13" i="10"/>
  <c r="N14" i="10"/>
  <c r="O14" i="10"/>
  <c r="Q14" i="10"/>
  <c r="R14" i="10"/>
  <c r="N15" i="10"/>
  <c r="O15" i="10"/>
  <c r="P15" i="10"/>
  <c r="Q15" i="10"/>
  <c r="R15" i="10"/>
  <c r="M12" i="10"/>
  <c r="M16" i="10" s="1"/>
  <c r="M13" i="10"/>
  <c r="M14" i="10"/>
  <c r="M15" i="10"/>
  <c r="J24" i="10"/>
  <c r="K25" i="10"/>
  <c r="J25" i="10"/>
  <c r="I25" i="10"/>
  <c r="H25" i="10"/>
  <c r="H26" i="10" s="1"/>
  <c r="G25" i="10"/>
  <c r="F25" i="10"/>
  <c r="K24" i="10"/>
  <c r="I24" i="10"/>
  <c r="E24" i="10" s="1"/>
  <c r="H24" i="10"/>
  <c r="G24" i="10"/>
  <c r="F24" i="10"/>
  <c r="K23" i="10"/>
  <c r="J23" i="10"/>
  <c r="I23" i="10"/>
  <c r="H23" i="10"/>
  <c r="G23" i="10"/>
  <c r="E23" i="10" s="1"/>
  <c r="F23" i="10"/>
  <c r="K22" i="10"/>
  <c r="J22" i="10"/>
  <c r="I22" i="10"/>
  <c r="I26" i="10" s="1"/>
  <c r="H22" i="10"/>
  <c r="G22" i="10"/>
  <c r="K19" i="10"/>
  <c r="J19" i="10"/>
  <c r="I19" i="10"/>
  <c r="H19" i="10"/>
  <c r="G19" i="10"/>
  <c r="F19" i="10"/>
  <c r="K18" i="10"/>
  <c r="J18" i="10"/>
  <c r="I18" i="10"/>
  <c r="I20" i="10"/>
  <c r="H18" i="10"/>
  <c r="H20" i="10" s="1"/>
  <c r="G18" i="10"/>
  <c r="G20" i="10" s="1"/>
  <c r="G11" i="10"/>
  <c r="H11" i="10"/>
  <c r="H16" i="10" s="1"/>
  <c r="I11" i="10"/>
  <c r="J11" i="10"/>
  <c r="K11" i="10"/>
  <c r="G12" i="10"/>
  <c r="H12" i="10"/>
  <c r="I12" i="10"/>
  <c r="J12" i="10"/>
  <c r="K12" i="10"/>
  <c r="H13" i="10"/>
  <c r="I13" i="10"/>
  <c r="J13" i="10"/>
  <c r="K13" i="10"/>
  <c r="G14" i="10"/>
  <c r="H14" i="10"/>
  <c r="I14" i="10"/>
  <c r="J14" i="10"/>
  <c r="K14" i="10"/>
  <c r="G15" i="10"/>
  <c r="H15" i="10"/>
  <c r="I15" i="10"/>
  <c r="J15" i="10"/>
  <c r="K15" i="10"/>
  <c r="F12" i="10"/>
  <c r="F13" i="10"/>
  <c r="F14" i="10"/>
  <c r="F15" i="10"/>
  <c r="BO24" i="9"/>
  <c r="BN24" i="9"/>
  <c r="BM24" i="9"/>
  <c r="BL24" i="9"/>
  <c r="BK24" i="9"/>
  <c r="BJ24" i="9"/>
  <c r="BO23" i="9"/>
  <c r="BN23" i="9"/>
  <c r="BM23" i="9"/>
  <c r="BL23" i="9"/>
  <c r="BK23" i="9"/>
  <c r="BJ23" i="9"/>
  <c r="BO22" i="9"/>
  <c r="BO25" i="9" s="1"/>
  <c r="BN22" i="9"/>
  <c r="BM22" i="9"/>
  <c r="BL22" i="9"/>
  <c r="BK22" i="9"/>
  <c r="BJ22" i="9"/>
  <c r="BJ25" i="9" s="1"/>
  <c r="BO21" i="9"/>
  <c r="BN21" i="9"/>
  <c r="BM21" i="9"/>
  <c r="BM25" i="9" s="1"/>
  <c r="BL21" i="9"/>
  <c r="BK21" i="9"/>
  <c r="BO18" i="9"/>
  <c r="BN18" i="9"/>
  <c r="BM18" i="9"/>
  <c r="BL18" i="9"/>
  <c r="BK18" i="9"/>
  <c r="BJ18" i="9"/>
  <c r="BO17" i="9"/>
  <c r="BN17" i="9"/>
  <c r="BM17" i="9"/>
  <c r="BL17" i="9"/>
  <c r="BK17" i="9"/>
  <c r="BJ11" i="9"/>
  <c r="BJ12" i="9"/>
  <c r="BI12" i="9" s="1"/>
  <c r="BJ13" i="9"/>
  <c r="BI13" i="9" s="1"/>
  <c r="BJ14" i="9"/>
  <c r="BD21" i="9"/>
  <c r="BE21" i="9"/>
  <c r="BF21" i="9"/>
  <c r="BG21" i="9"/>
  <c r="BH21" i="9"/>
  <c r="BD22" i="9"/>
  <c r="BE22" i="9"/>
  <c r="BF22" i="9"/>
  <c r="BG22" i="9"/>
  <c r="BH22" i="9"/>
  <c r="BD23" i="9"/>
  <c r="BE23" i="9"/>
  <c r="BF23" i="9"/>
  <c r="BG23" i="9"/>
  <c r="BH23" i="9"/>
  <c r="BD24" i="9"/>
  <c r="BE24" i="9"/>
  <c r="BF24" i="9"/>
  <c r="BG24" i="9"/>
  <c r="BH24" i="9"/>
  <c r="BC22" i="9"/>
  <c r="BC25" i="9" s="1"/>
  <c r="BC23" i="9"/>
  <c r="BC24" i="9"/>
  <c r="BD17" i="9"/>
  <c r="BE17" i="9"/>
  <c r="BE19" i="9" s="1"/>
  <c r="BE18" i="9"/>
  <c r="BF17" i="9"/>
  <c r="BG17" i="9"/>
  <c r="BH17" i="9"/>
  <c r="BD18" i="9"/>
  <c r="BF18" i="9"/>
  <c r="BG18" i="9"/>
  <c r="BB18" i="9" s="1"/>
  <c r="BH18" i="9"/>
  <c r="BD10" i="9"/>
  <c r="BD15" i="9" s="1"/>
  <c r="BE10" i="9"/>
  <c r="BF10" i="9"/>
  <c r="BF15" i="9" s="1"/>
  <c r="BG10" i="9"/>
  <c r="BH10" i="9"/>
  <c r="BH15" i="9" s="1"/>
  <c r="BD11" i="9"/>
  <c r="BE11" i="9"/>
  <c r="BF11" i="9"/>
  <c r="BG11" i="9"/>
  <c r="BH11" i="9"/>
  <c r="BD12" i="9"/>
  <c r="BE12" i="9"/>
  <c r="BF12" i="9"/>
  <c r="BG12" i="9"/>
  <c r="BH12" i="9"/>
  <c r="BD13" i="9"/>
  <c r="BE13" i="9"/>
  <c r="BF13" i="9"/>
  <c r="BG13" i="9"/>
  <c r="BH13" i="9"/>
  <c r="BD14" i="9"/>
  <c r="BE14" i="9"/>
  <c r="BF14" i="9"/>
  <c r="BG14" i="9"/>
  <c r="BH14" i="9"/>
  <c r="BC11" i="9"/>
  <c r="BB11" i="9" s="1"/>
  <c r="BC12" i="9"/>
  <c r="BC13" i="9"/>
  <c r="BC14" i="9"/>
  <c r="AW21" i="9"/>
  <c r="AU21" i="9" s="1"/>
  <c r="AX21" i="9"/>
  <c r="AY21" i="9"/>
  <c r="AZ21" i="9"/>
  <c r="BA21" i="9"/>
  <c r="AW22" i="9"/>
  <c r="AX22" i="9"/>
  <c r="AY22" i="9"/>
  <c r="AZ22" i="9"/>
  <c r="BA22" i="9"/>
  <c r="AW23" i="9"/>
  <c r="AX23" i="9"/>
  <c r="AY23" i="9"/>
  <c r="AY25" i="9" s="1"/>
  <c r="AZ23" i="9"/>
  <c r="BA23" i="9"/>
  <c r="AW24" i="9"/>
  <c r="AX24" i="9"/>
  <c r="AY24" i="9"/>
  <c r="AZ24" i="9"/>
  <c r="BA24" i="9"/>
  <c r="AV22" i="9"/>
  <c r="AV23" i="9"/>
  <c r="AU23" i="9" s="1"/>
  <c r="AV24" i="9"/>
  <c r="AW17" i="9"/>
  <c r="AX17" i="9"/>
  <c r="AY17" i="9"/>
  <c r="AY19" i="9" s="1"/>
  <c r="AZ17" i="9"/>
  <c r="BA17" i="9"/>
  <c r="AW18" i="9"/>
  <c r="AX18" i="9"/>
  <c r="AY18" i="9"/>
  <c r="AZ18" i="9"/>
  <c r="BA18" i="9"/>
  <c r="AV25" i="9"/>
  <c r="AW10" i="9"/>
  <c r="AX10" i="9"/>
  <c r="AY10" i="9"/>
  <c r="AZ10" i="9"/>
  <c r="AU10" i="9" s="1"/>
  <c r="BA10" i="9"/>
  <c r="AW11" i="9"/>
  <c r="AX11" i="9"/>
  <c r="AY11" i="9"/>
  <c r="AZ11" i="9"/>
  <c r="BA11" i="9"/>
  <c r="AW12" i="9"/>
  <c r="AW15" i="9" s="1"/>
  <c r="AX12" i="9"/>
  <c r="AU12" i="9" s="1"/>
  <c r="AY12" i="9"/>
  <c r="AZ12" i="9"/>
  <c r="BA12" i="9"/>
  <c r="AW13" i="9"/>
  <c r="AX13" i="9"/>
  <c r="AY13" i="9"/>
  <c r="AZ13" i="9"/>
  <c r="BA13" i="9"/>
  <c r="AW14" i="9"/>
  <c r="AX14" i="9"/>
  <c r="AY14" i="9"/>
  <c r="AZ14" i="9"/>
  <c r="BA14" i="9"/>
  <c r="AV11" i="9"/>
  <c r="AV12" i="9"/>
  <c r="AV15" i="9" s="1"/>
  <c r="AV13" i="9"/>
  <c r="AV14" i="9"/>
  <c r="AT10" i="9"/>
  <c r="AT18" i="9"/>
  <c r="AS18" i="9"/>
  <c r="AS19" i="9" s="1"/>
  <c r="AR18" i="9"/>
  <c r="AQ18" i="9"/>
  <c r="AP18" i="9"/>
  <c r="AT17" i="9"/>
  <c r="AT19" i="9" s="1"/>
  <c r="AS17" i="9"/>
  <c r="AR17" i="9"/>
  <c r="AR19" i="9" s="1"/>
  <c r="AQ17" i="9"/>
  <c r="AP17" i="9"/>
  <c r="AT24" i="9"/>
  <c r="AS24" i="9"/>
  <c r="AR24" i="9"/>
  <c r="AQ24" i="9"/>
  <c r="AP24" i="9"/>
  <c r="AO24" i="9"/>
  <c r="AT23" i="9"/>
  <c r="AS23" i="9"/>
  <c r="AR23" i="9"/>
  <c r="AQ23" i="9"/>
  <c r="AP23" i="9"/>
  <c r="AO23" i="9"/>
  <c r="AN23" i="9" s="1"/>
  <c r="AT22" i="9"/>
  <c r="AS22" i="9"/>
  <c r="AR22" i="9"/>
  <c r="AQ22" i="9"/>
  <c r="AP22" i="9"/>
  <c r="AO22" i="9"/>
  <c r="AT21" i="9"/>
  <c r="AS21" i="9"/>
  <c r="AS25" i="9" s="1"/>
  <c r="AR21" i="9"/>
  <c r="AQ21" i="9"/>
  <c r="AQ25" i="9" s="1"/>
  <c r="AP21" i="9"/>
  <c r="AP10" i="9"/>
  <c r="AQ10" i="9"/>
  <c r="AQ15" i="9" s="1"/>
  <c r="AR10" i="9"/>
  <c r="AS10" i="9"/>
  <c r="AS15" i="9" s="1"/>
  <c r="AP11" i="9"/>
  <c r="AQ11" i="9"/>
  <c r="AR11" i="9"/>
  <c r="AS11" i="9"/>
  <c r="AT11" i="9"/>
  <c r="AP12" i="9"/>
  <c r="AQ12" i="9"/>
  <c r="AR12" i="9"/>
  <c r="AN12" i="9" s="1"/>
  <c r="AS12" i="9"/>
  <c r="AT12" i="9"/>
  <c r="AP13" i="9"/>
  <c r="AQ13" i="9"/>
  <c r="AR13" i="9"/>
  <c r="AS13" i="9"/>
  <c r="AT13" i="9"/>
  <c r="AP14" i="9"/>
  <c r="AQ14" i="9"/>
  <c r="AR14" i="9"/>
  <c r="AS14" i="9"/>
  <c r="AT14" i="9"/>
  <c r="AO14" i="9"/>
  <c r="AO13" i="9"/>
  <c r="AN13" i="9" s="1"/>
  <c r="AO12" i="9"/>
  <c r="AO11" i="9"/>
  <c r="AH22" i="9"/>
  <c r="AI22" i="9"/>
  <c r="AJ22" i="9"/>
  <c r="AK22" i="9"/>
  <c r="AK25" i="9" s="1"/>
  <c r="AL22" i="9"/>
  <c r="AM22" i="9"/>
  <c r="AH23" i="9"/>
  <c r="AI23" i="9"/>
  <c r="AG23" i="9" s="1"/>
  <c r="AJ23" i="9"/>
  <c r="AK23" i="9"/>
  <c r="AL23" i="9"/>
  <c r="AM23" i="9"/>
  <c r="AH24" i="9"/>
  <c r="AI24" i="9"/>
  <c r="AJ24" i="9"/>
  <c r="AK24" i="9"/>
  <c r="AL24" i="9"/>
  <c r="AM24" i="9"/>
  <c r="AM21" i="9"/>
  <c r="AL21" i="9"/>
  <c r="AL25" i="9" s="1"/>
  <c r="AK21" i="9"/>
  <c r="AJ21" i="9"/>
  <c r="AI21" i="9"/>
  <c r="AM18" i="9"/>
  <c r="AL18" i="9"/>
  <c r="AK18" i="9"/>
  <c r="AJ18" i="9"/>
  <c r="AI18" i="9"/>
  <c r="AG18" i="9" s="1"/>
  <c r="AA18" i="9"/>
  <c r="AB18" i="9"/>
  <c r="AC18" i="9"/>
  <c r="AD18" i="9"/>
  <c r="AD19" i="9" s="1"/>
  <c r="AE18" i="9"/>
  <c r="AF18" i="9"/>
  <c r="AF17" i="9"/>
  <c r="AF19" i="9" s="1"/>
  <c r="AE17" i="9"/>
  <c r="AE19" i="9" s="1"/>
  <c r="AD17" i="9"/>
  <c r="AC17" i="9"/>
  <c r="AB17" i="9"/>
  <c r="AB19" i="9" s="1"/>
  <c r="AI10" i="9"/>
  <c r="AG10" i="9" s="1"/>
  <c r="AJ10" i="9"/>
  <c r="AK10" i="9"/>
  <c r="AL10" i="9"/>
  <c r="AM10" i="9"/>
  <c r="AM15" i="9" s="1"/>
  <c r="AI11" i="9"/>
  <c r="AJ11" i="9"/>
  <c r="AK11" i="9"/>
  <c r="AL11" i="9"/>
  <c r="AG11" i="9" s="1"/>
  <c r="AM11" i="9"/>
  <c r="AI12" i="9"/>
  <c r="AJ12" i="9"/>
  <c r="AK12" i="9"/>
  <c r="AL12" i="9"/>
  <c r="AM12" i="9"/>
  <c r="AI13" i="9"/>
  <c r="AJ13" i="9"/>
  <c r="AK13" i="9"/>
  <c r="AL13" i="9"/>
  <c r="AM13" i="9"/>
  <c r="AI14" i="9"/>
  <c r="AJ14" i="9"/>
  <c r="AK14" i="9"/>
  <c r="AL14" i="9"/>
  <c r="AM14" i="9"/>
  <c r="AH11" i="9"/>
  <c r="AH12" i="9"/>
  <c r="AH13" i="9"/>
  <c r="AH14" i="9"/>
  <c r="AB21" i="9"/>
  <c r="AC21" i="9"/>
  <c r="AC25" i="9" s="1"/>
  <c r="AD21" i="9"/>
  <c r="AE21" i="9"/>
  <c r="AE25" i="9" s="1"/>
  <c r="AF21" i="9"/>
  <c r="AB22" i="9"/>
  <c r="AC22" i="9"/>
  <c r="AD22" i="9"/>
  <c r="AE22" i="9"/>
  <c r="AF22" i="9"/>
  <c r="AB23" i="9"/>
  <c r="AC23" i="9"/>
  <c r="AD23" i="9"/>
  <c r="AE23" i="9"/>
  <c r="AF23" i="9"/>
  <c r="AB24" i="9"/>
  <c r="AC24" i="9"/>
  <c r="AD24" i="9"/>
  <c r="AE24" i="9"/>
  <c r="AF24" i="9"/>
  <c r="AA22" i="9"/>
  <c r="AA23" i="9"/>
  <c r="AA24" i="9"/>
  <c r="AB10" i="9"/>
  <c r="AB15" i="9" s="1"/>
  <c r="AC10" i="9"/>
  <c r="AD10" i="9"/>
  <c r="AE10" i="9"/>
  <c r="AE15" i="9" s="1"/>
  <c r="AF10" i="9"/>
  <c r="AB11" i="9"/>
  <c r="AC11" i="9"/>
  <c r="AD11" i="9"/>
  <c r="AE11" i="9"/>
  <c r="AF11" i="9"/>
  <c r="AB12" i="9"/>
  <c r="AC12" i="9"/>
  <c r="AC15" i="9" s="1"/>
  <c r="AD12" i="9"/>
  <c r="AE12" i="9"/>
  <c r="AF12" i="9"/>
  <c r="AB13" i="9"/>
  <c r="AC13" i="9"/>
  <c r="AD13" i="9"/>
  <c r="AE13" i="9"/>
  <c r="AF13" i="9"/>
  <c r="AB14" i="9"/>
  <c r="AC14" i="9"/>
  <c r="AD14" i="9"/>
  <c r="AE14" i="9"/>
  <c r="AF14" i="9"/>
  <c r="AA14" i="9"/>
  <c r="AA13" i="9"/>
  <c r="Z13" i="9" s="1"/>
  <c r="AA12" i="9"/>
  <c r="AA11" i="9"/>
  <c r="M11" i="9"/>
  <c r="M12" i="9"/>
  <c r="M13" i="9"/>
  <c r="M15" i="9" s="1"/>
  <c r="M14" i="9"/>
  <c r="M18" i="9"/>
  <c r="M22" i="9"/>
  <c r="M23" i="9"/>
  <c r="M24" i="9"/>
  <c r="L24" i="9" s="1"/>
  <c r="T22" i="9"/>
  <c r="T23" i="9"/>
  <c r="T24" i="9"/>
  <c r="T18" i="9"/>
  <c r="S18" i="9" s="1"/>
  <c r="T14" i="9"/>
  <c r="U14" i="9"/>
  <c r="V14" i="9"/>
  <c r="W14" i="9"/>
  <c r="X14" i="9"/>
  <c r="Y14" i="9"/>
  <c r="T13" i="9"/>
  <c r="U13" i="9"/>
  <c r="V13" i="9"/>
  <c r="W13" i="9"/>
  <c r="X13" i="9"/>
  <c r="Y13" i="9"/>
  <c r="N12" i="9"/>
  <c r="O12" i="9"/>
  <c r="P12" i="9"/>
  <c r="Q12" i="9"/>
  <c r="R12" i="9"/>
  <c r="T12" i="9"/>
  <c r="U12" i="9"/>
  <c r="V12" i="9"/>
  <c r="W12" i="9"/>
  <c r="X12" i="9"/>
  <c r="Y12" i="9"/>
  <c r="AI17" i="9"/>
  <c r="AJ17" i="9"/>
  <c r="AK17" i="9"/>
  <c r="AK19" i="9" s="1"/>
  <c r="AL17" i="9"/>
  <c r="AL19" i="9"/>
  <c r="AM17" i="9"/>
  <c r="U21" i="9"/>
  <c r="V21" i="9"/>
  <c r="S21" i="9" s="1"/>
  <c r="W21" i="9"/>
  <c r="W25" i="9" s="1"/>
  <c r="X21" i="9"/>
  <c r="Y21" i="9"/>
  <c r="Y25" i="9" s="1"/>
  <c r="U22" i="9"/>
  <c r="S22" i="9" s="1"/>
  <c r="V22" i="9"/>
  <c r="V25" i="9" s="1"/>
  <c r="W22" i="9"/>
  <c r="X22" i="9"/>
  <c r="Y22" i="9"/>
  <c r="U23" i="9"/>
  <c r="V23" i="9"/>
  <c r="W23" i="9"/>
  <c r="X23" i="9"/>
  <c r="X25" i="9" s="1"/>
  <c r="Y23" i="9"/>
  <c r="U24" i="9"/>
  <c r="V24" i="9"/>
  <c r="W24" i="9"/>
  <c r="X24" i="9"/>
  <c r="Y24" i="9"/>
  <c r="U17" i="9"/>
  <c r="V17" i="9"/>
  <c r="W17" i="9"/>
  <c r="W19" i="9" s="1"/>
  <c r="X17" i="9"/>
  <c r="Y17" i="9"/>
  <c r="U18" i="9"/>
  <c r="V18" i="9"/>
  <c r="V19" i="9" s="1"/>
  <c r="W18" i="9"/>
  <c r="X18" i="9"/>
  <c r="Y18" i="9"/>
  <c r="U10" i="9"/>
  <c r="S10" i="9" s="1"/>
  <c r="V10" i="9"/>
  <c r="W10" i="9"/>
  <c r="X10" i="9"/>
  <c r="X15" i="9" s="1"/>
  <c r="Y10" i="9"/>
  <c r="Y15" i="9" s="1"/>
  <c r="T11" i="9"/>
  <c r="U11" i="9"/>
  <c r="V11" i="9"/>
  <c r="V15" i="9" s="1"/>
  <c r="W11" i="9"/>
  <c r="X11" i="9"/>
  <c r="Y11" i="9"/>
  <c r="N21" i="9"/>
  <c r="O21" i="9"/>
  <c r="P21" i="9"/>
  <c r="Q21" i="9"/>
  <c r="R21" i="9"/>
  <c r="N22" i="9"/>
  <c r="O22" i="9"/>
  <c r="P22" i="9"/>
  <c r="Q22" i="9"/>
  <c r="R22" i="9"/>
  <c r="N23" i="9"/>
  <c r="O23" i="9"/>
  <c r="P23" i="9"/>
  <c r="Q23" i="9"/>
  <c r="L23" i="9" s="1"/>
  <c r="R23" i="9"/>
  <c r="N24" i="9"/>
  <c r="O24" i="9"/>
  <c r="P24" i="9"/>
  <c r="Q24" i="9"/>
  <c r="R24" i="9"/>
  <c r="N17" i="9"/>
  <c r="O17" i="9"/>
  <c r="O19" i="9" s="1"/>
  <c r="P17" i="9"/>
  <c r="Q17" i="9"/>
  <c r="R17" i="9"/>
  <c r="R18" i="9"/>
  <c r="R19" i="9" s="1"/>
  <c r="N18" i="9"/>
  <c r="O18" i="9"/>
  <c r="P18" i="9"/>
  <c r="P19" i="9" s="1"/>
  <c r="Q18" i="9"/>
  <c r="N10" i="9"/>
  <c r="O10" i="9"/>
  <c r="P10" i="9"/>
  <c r="Q10" i="9"/>
  <c r="Q15" i="9" s="1"/>
  <c r="R10" i="9"/>
  <c r="N11" i="9"/>
  <c r="O11" i="9"/>
  <c r="P11" i="9"/>
  <c r="Q11" i="9"/>
  <c r="R11" i="9"/>
  <c r="N13" i="9"/>
  <c r="O13" i="9"/>
  <c r="P13" i="9"/>
  <c r="Q13" i="9"/>
  <c r="R13" i="9"/>
  <c r="N14" i="9"/>
  <c r="N15" i="9" s="1"/>
  <c r="O14" i="9"/>
  <c r="P14" i="9"/>
  <c r="Q14" i="9"/>
  <c r="R14" i="9"/>
  <c r="F3" i="9"/>
  <c r="AH11" i="8"/>
  <c r="AH13" i="8"/>
  <c r="AH14" i="8"/>
  <c r="AH15" i="8"/>
  <c r="AH18" i="8"/>
  <c r="AH20" i="8" s="1"/>
  <c r="AH19" i="8"/>
  <c r="AH22" i="8"/>
  <c r="AH23" i="8"/>
  <c r="AH24" i="8"/>
  <c r="AH25" i="8"/>
  <c r="AA13" i="8"/>
  <c r="AA14" i="8"/>
  <c r="AA15" i="8"/>
  <c r="T13" i="8"/>
  <c r="T14" i="8"/>
  <c r="T15" i="8"/>
  <c r="M13" i="8"/>
  <c r="M14" i="8"/>
  <c r="M15" i="8"/>
  <c r="M18" i="8"/>
  <c r="M19" i="8"/>
  <c r="M22" i="8"/>
  <c r="L22" i="8" s="1"/>
  <c r="M23" i="8"/>
  <c r="M24" i="8"/>
  <c r="M25" i="8"/>
  <c r="L25" i="8" s="1"/>
  <c r="R15" i="8"/>
  <c r="Q15" i="8"/>
  <c r="P15" i="8"/>
  <c r="O15" i="8"/>
  <c r="N15" i="8"/>
  <c r="R14" i="8"/>
  <c r="Q14" i="8"/>
  <c r="P14" i="8"/>
  <c r="O14" i="8"/>
  <c r="R13" i="8"/>
  <c r="Q13" i="8"/>
  <c r="P13" i="8"/>
  <c r="O13" i="8"/>
  <c r="N13" i="8"/>
  <c r="AM11" i="8"/>
  <c r="AL11" i="8"/>
  <c r="AK11" i="8"/>
  <c r="AJ11" i="8"/>
  <c r="R11" i="8"/>
  <c r="Q11" i="8"/>
  <c r="P11" i="8"/>
  <c r="O11" i="8"/>
  <c r="J11" i="8"/>
  <c r="I11" i="8"/>
  <c r="H11" i="8"/>
  <c r="K11" i="8"/>
  <c r="G10" i="9"/>
  <c r="G14" i="9"/>
  <c r="G12" i="9"/>
  <c r="J11" i="9"/>
  <c r="K13" i="9"/>
  <c r="K12" i="9"/>
  <c r="K15" i="9" s="1"/>
  <c r="K10" i="9"/>
  <c r="K14" i="9"/>
  <c r="K11" i="9"/>
  <c r="J14" i="9"/>
  <c r="J15" i="9" s="1"/>
  <c r="J10" i="9"/>
  <c r="J12" i="9"/>
  <c r="G13" i="9"/>
  <c r="F12" i="9"/>
  <c r="F15" i="9" s="1"/>
  <c r="H11" i="9"/>
  <c r="F11" i="9"/>
  <c r="G11" i="9"/>
  <c r="H13" i="9"/>
  <c r="H12" i="9"/>
  <c r="I14" i="9"/>
  <c r="I10" i="9"/>
  <c r="H14" i="9"/>
  <c r="H10" i="9"/>
  <c r="I12" i="9"/>
  <c r="F13" i="9"/>
  <c r="I11" i="9"/>
  <c r="J13" i="9"/>
  <c r="I13" i="9"/>
  <c r="F14" i="9"/>
  <c r="AM15" i="8"/>
  <c r="AL15" i="8"/>
  <c r="AK15" i="8"/>
  <c r="AJ15" i="8"/>
  <c r="AI15" i="8"/>
  <c r="AM14" i="8"/>
  <c r="AL14" i="8"/>
  <c r="AK14" i="8"/>
  <c r="AJ14" i="8"/>
  <c r="AI14" i="8"/>
  <c r="AM13" i="8"/>
  <c r="AL13" i="8"/>
  <c r="AK13" i="8"/>
  <c r="AJ13" i="8"/>
  <c r="AI13" i="8"/>
  <c r="AF15" i="8"/>
  <c r="AE15" i="8"/>
  <c r="AD15" i="8"/>
  <c r="AC15" i="8"/>
  <c r="AB15" i="8"/>
  <c r="AF14" i="8"/>
  <c r="AE14" i="8"/>
  <c r="AD14" i="8"/>
  <c r="AC14" i="8"/>
  <c r="AB14" i="8"/>
  <c r="AF13" i="8"/>
  <c r="AE13" i="8"/>
  <c r="AD13" i="8"/>
  <c r="AC13" i="8"/>
  <c r="AB13" i="8"/>
  <c r="Y15" i="8"/>
  <c r="X15" i="8"/>
  <c r="W15" i="8"/>
  <c r="V15" i="8"/>
  <c r="U15" i="8"/>
  <c r="Y14" i="8"/>
  <c r="X14" i="8"/>
  <c r="W14" i="8"/>
  <c r="V14" i="8"/>
  <c r="U14" i="8"/>
  <c r="Y13" i="8"/>
  <c r="X13" i="8"/>
  <c r="W13" i="8"/>
  <c r="V13" i="8"/>
  <c r="U13" i="8"/>
  <c r="B1" i="10"/>
  <c r="B1" i="9"/>
  <c r="B3" i="10"/>
  <c r="B2" i="10"/>
  <c r="B3" i="9"/>
  <c r="B2" i="9"/>
  <c r="B1" i="8"/>
  <c r="B3" i="8"/>
  <c r="B2" i="8"/>
  <c r="X20" i="10"/>
  <c r="V20" i="10"/>
  <c r="K24" i="9"/>
  <c r="J24" i="9"/>
  <c r="I24" i="9"/>
  <c r="H24" i="9"/>
  <c r="G24" i="9"/>
  <c r="K23" i="9"/>
  <c r="J23" i="9"/>
  <c r="E23" i="9" s="1"/>
  <c r="I23" i="9"/>
  <c r="H23" i="9"/>
  <c r="G23" i="9"/>
  <c r="K22" i="9"/>
  <c r="K25" i="9" s="1"/>
  <c r="J22" i="9"/>
  <c r="I22" i="9"/>
  <c r="H22" i="9"/>
  <c r="G22" i="9"/>
  <c r="K21" i="9"/>
  <c r="J21" i="9"/>
  <c r="I21" i="9"/>
  <c r="I25" i="9" s="1"/>
  <c r="H21" i="9"/>
  <c r="E21" i="9" s="1"/>
  <c r="G21" i="9"/>
  <c r="K18" i="9"/>
  <c r="J18" i="9"/>
  <c r="I18" i="9"/>
  <c r="E18" i="9" s="1"/>
  <c r="H18" i="9"/>
  <c r="G18" i="9"/>
  <c r="K17" i="9"/>
  <c r="K19" i="9" s="1"/>
  <c r="J17" i="9"/>
  <c r="I17" i="9"/>
  <c r="H17" i="9"/>
  <c r="H19" i="9" s="1"/>
  <c r="AM25" i="8"/>
  <c r="AL25" i="8"/>
  <c r="AG25" i="8" s="1"/>
  <c r="AK25" i="8"/>
  <c r="AJ25" i="8"/>
  <c r="R25" i="8"/>
  <c r="Q25" i="8"/>
  <c r="P25" i="8"/>
  <c r="O25" i="8"/>
  <c r="N25" i="8"/>
  <c r="K25" i="8"/>
  <c r="E25" i="8" s="1"/>
  <c r="J25" i="8"/>
  <c r="I25" i="8"/>
  <c r="AM24" i="8"/>
  <c r="AL24" i="8"/>
  <c r="AK24" i="8"/>
  <c r="AJ24" i="8"/>
  <c r="R24" i="8"/>
  <c r="Q24" i="8"/>
  <c r="L24" i="8" s="1"/>
  <c r="P24" i="8"/>
  <c r="O24" i="8"/>
  <c r="N24" i="8"/>
  <c r="K24" i="8"/>
  <c r="J24" i="8"/>
  <c r="I24" i="8"/>
  <c r="H24" i="8"/>
  <c r="AM23" i="8"/>
  <c r="AM26" i="8" s="1"/>
  <c r="AL23" i="8"/>
  <c r="AK23" i="8"/>
  <c r="AJ23" i="8"/>
  <c r="R23" i="8"/>
  <c r="R26" i="8" s="1"/>
  <c r="Q23" i="8"/>
  <c r="P23" i="8"/>
  <c r="O23" i="8"/>
  <c r="N23" i="8"/>
  <c r="K23" i="8"/>
  <c r="J23" i="8"/>
  <c r="I23" i="8"/>
  <c r="H23" i="8"/>
  <c r="AM22" i="8"/>
  <c r="AL22" i="8"/>
  <c r="AK22" i="8"/>
  <c r="AK26" i="8" s="1"/>
  <c r="AJ22" i="8"/>
  <c r="R22" i="8"/>
  <c r="Q22" i="8"/>
  <c r="P22" i="8"/>
  <c r="O22" i="8"/>
  <c r="O26" i="8" s="1"/>
  <c r="N22" i="8"/>
  <c r="K22" i="8"/>
  <c r="K26" i="8" s="1"/>
  <c r="J22" i="8"/>
  <c r="I22" i="8"/>
  <c r="I26" i="8" s="1"/>
  <c r="AM19" i="8"/>
  <c r="AL19" i="8"/>
  <c r="AK19" i="8"/>
  <c r="AJ19" i="8"/>
  <c r="AI19" i="8"/>
  <c r="R19" i="8"/>
  <c r="Q19" i="8"/>
  <c r="Q20" i="8" s="1"/>
  <c r="P19" i="8"/>
  <c r="O19" i="8"/>
  <c r="N19" i="8"/>
  <c r="K19" i="8"/>
  <c r="J19" i="8"/>
  <c r="I19" i="8"/>
  <c r="H19" i="8"/>
  <c r="AM18" i="8"/>
  <c r="AL18" i="8"/>
  <c r="AL20" i="8" s="1"/>
  <c r="AK18" i="8"/>
  <c r="AJ18" i="8"/>
  <c r="AI18" i="8"/>
  <c r="AI20" i="8" s="1"/>
  <c r="R18" i="8"/>
  <c r="Q18" i="8"/>
  <c r="P18" i="8"/>
  <c r="L18" i="8" s="1"/>
  <c r="O18" i="8"/>
  <c r="O20" i="8" s="1"/>
  <c r="N18" i="8"/>
  <c r="K18" i="8"/>
  <c r="J18" i="8"/>
  <c r="I18" i="8"/>
  <c r="H18" i="8"/>
  <c r="H20" i="8" s="1"/>
  <c r="G18" i="8"/>
  <c r="G20" i="8" s="1"/>
  <c r="H22" i="8"/>
  <c r="G17" i="9"/>
  <c r="H25" i="8"/>
  <c r="AI24" i="8"/>
  <c r="AI22" i="8"/>
  <c r="AI25" i="8"/>
  <c r="AI23" i="8"/>
  <c r="K15" i="8"/>
  <c r="I15" i="8"/>
  <c r="H15" i="8"/>
  <c r="K14" i="8"/>
  <c r="J15" i="8"/>
  <c r="I14" i="8"/>
  <c r="J14" i="8"/>
  <c r="H13" i="8"/>
  <c r="J13" i="8"/>
  <c r="I13" i="8"/>
  <c r="K13" i="8"/>
  <c r="P20" i="10"/>
  <c r="G26" i="10"/>
  <c r="AP25" i="9"/>
  <c r="AT25" i="9"/>
  <c r="AH25" i="9"/>
  <c r="AZ19" i="9"/>
  <c r="AO19" i="9"/>
  <c r="AA19" i="9"/>
  <c r="X19" i="9"/>
  <c r="BN15" i="9"/>
  <c r="I20" i="8"/>
  <c r="O26" i="10"/>
  <c r="K20" i="10"/>
  <c r="Y26" i="10"/>
  <c r="U20" i="10"/>
  <c r="AQ19" i="9"/>
  <c r="Z23" i="9"/>
  <c r="AW25" i="9"/>
  <c r="BB24" i="9"/>
  <c r="AH26" i="8"/>
  <c r="AG19" i="8"/>
  <c r="AG12" i="8"/>
  <c r="AH15" i="9"/>
  <c r="G19" i="9"/>
  <c r="M19" i="9"/>
  <c r="L13" i="9"/>
  <c r="T19" i="9"/>
  <c r="W15" i="9"/>
  <c r="Z17" i="9"/>
  <c r="Z12" i="9"/>
  <c r="AJ19" i="9"/>
  <c r="AI15" i="9"/>
  <c r="AN11" i="9"/>
  <c r="AU18" i="9"/>
  <c r="BG19" i="9"/>
  <c r="BB12" i="9"/>
  <c r="Q26" i="10"/>
  <c r="M26" i="10"/>
  <c r="U26" i="10"/>
  <c r="X16" i="10"/>
  <c r="Y16" i="10"/>
  <c r="L15" i="10"/>
  <c r="BE15" i="9"/>
  <c r="AU22" i="9"/>
  <c r="BK25" i="9"/>
  <c r="O25" i="9"/>
  <c r="S17" i="9"/>
  <c r="Z22" i="9"/>
  <c r="AM25" i="9"/>
  <c r="AI25" i="9"/>
  <c r="AN24" i="9"/>
  <c r="AP19" i="9"/>
  <c r="AU13" i="9"/>
  <c r="BA15" i="9"/>
  <c r="AZ25" i="9"/>
  <c r="N19" i="9"/>
  <c r="H25" i="9"/>
  <c r="E14" i="9"/>
  <c r="E13" i="9"/>
  <c r="I15" i="9"/>
  <c r="AG14" i="9"/>
  <c r="AI19" i="9"/>
  <c r="BH19" i="9"/>
  <c r="N25" i="9"/>
  <c r="J19" i="9"/>
  <c r="BI21" i="9"/>
  <c r="BI14" i="9"/>
  <c r="BI11" i="9"/>
  <c r="U25" i="9"/>
  <c r="S24" i="9"/>
  <c r="AO15" i="9"/>
  <c r="AY15" i="9"/>
  <c r="S11" i="9"/>
  <c r="T15" i="9"/>
  <c r="AG21" i="9"/>
  <c r="AN17" i="9"/>
  <c r="T25" i="9"/>
  <c r="L14" i="9"/>
  <c r="Z21" i="9"/>
  <c r="Z25" i="9" s="1"/>
  <c r="Z24" i="9"/>
  <c r="AG13" i="9"/>
  <c r="AL15" i="9"/>
  <c r="AG22" i="9"/>
  <c r="AN18" i="9"/>
  <c r="AU14" i="9"/>
  <c r="AZ15" i="9"/>
  <c r="AU24" i="9"/>
  <c r="AX25" i="9"/>
  <c r="BG15" i="9"/>
  <c r="BB21" i="9"/>
  <c r="L11" i="9"/>
  <c r="BM19" i="9"/>
  <c r="P15" i="9"/>
  <c r="R25" i="9"/>
  <c r="U15" i="9"/>
  <c r="E11" i="9"/>
  <c r="H15" i="9"/>
  <c r="G15" i="9"/>
  <c r="E10" i="9"/>
  <c r="G22" i="8"/>
  <c r="G26" i="8" s="1"/>
  <c r="E22" i="8"/>
  <c r="G11" i="8"/>
  <c r="G25" i="8"/>
  <c r="G24" i="8"/>
  <c r="E24" i="8" s="1"/>
  <c r="G23" i="8"/>
  <c r="G19" i="8"/>
  <c r="E19" i="8" s="1"/>
  <c r="G14" i="8"/>
  <c r="G15" i="8"/>
  <c r="G13" i="8"/>
  <c r="H26" i="8"/>
  <c r="R20" i="8"/>
  <c r="AM20" i="8"/>
  <c r="M26" i="8"/>
  <c r="E18" i="8"/>
  <c r="F20" i="8"/>
  <c r="E15" i="9" l="1"/>
  <c r="BI15" i="9"/>
  <c r="AI26" i="8"/>
  <c r="P20" i="8"/>
  <c r="AJ20" i="8"/>
  <c r="E23" i="8"/>
  <c r="E17" i="9"/>
  <c r="E19" i="9" s="1"/>
  <c r="E24" i="9"/>
  <c r="O15" i="9"/>
  <c r="Q19" i="9"/>
  <c r="L22" i="9"/>
  <c r="L21" i="9"/>
  <c r="L25" i="9" s="1"/>
  <c r="S23" i="9"/>
  <c r="AG17" i="9"/>
  <c r="AG19" i="9" s="1"/>
  <c r="AA15" i="9"/>
  <c r="AD15" i="9"/>
  <c r="AM19" i="9"/>
  <c r="AN22" i="9"/>
  <c r="AU11" i="9"/>
  <c r="BC15" i="9"/>
  <c r="BB14" i="9"/>
  <c r="F20" i="10"/>
  <c r="J20" i="10"/>
  <c r="K26" i="10"/>
  <c r="P16" i="10"/>
  <c r="E12" i="9"/>
  <c r="Y19" i="9"/>
  <c r="U19" i="9"/>
  <c r="L12" i="9"/>
  <c r="M25" i="9"/>
  <c r="AK15" i="9"/>
  <c r="AC19" i="9"/>
  <c r="BA19" i="9"/>
  <c r="AW19" i="9"/>
  <c r="BK15" i="9"/>
  <c r="S15" i="10"/>
  <c r="R26" i="10"/>
  <c r="P16" i="8"/>
  <c r="S25" i="9"/>
  <c r="AU25" i="9"/>
  <c r="BB15" i="9"/>
  <c r="AG15" i="9"/>
  <c r="AU15" i="9"/>
  <c r="BB25" i="9"/>
  <c r="AN19" i="9"/>
  <c r="L14" i="10"/>
  <c r="O16" i="10"/>
  <c r="E26" i="8"/>
  <c r="S19" i="9"/>
  <c r="AG23" i="8"/>
  <c r="J20" i="8"/>
  <c r="AF15" i="9"/>
  <c r="AX15" i="9"/>
  <c r="Z11" i="9"/>
  <c r="Z15" i="9" s="1"/>
  <c r="Z18" i="9"/>
  <c r="S11" i="10"/>
  <c r="AN10" i="9"/>
  <c r="AN15" i="9" s="1"/>
  <c r="L18" i="9"/>
  <c r="Q26" i="8"/>
  <c r="K20" i="8"/>
  <c r="M20" i="8"/>
  <c r="L19" i="8"/>
  <c r="L20" i="8" s="1"/>
  <c r="L17" i="9"/>
  <c r="P25" i="9"/>
  <c r="S12" i="9"/>
  <c r="S15" i="9" s="1"/>
  <c r="S13" i="9"/>
  <c r="AF25" i="9"/>
  <c r="AD25" i="9"/>
  <c r="AR15" i="9"/>
  <c r="BB13" i="9"/>
  <c r="W16" i="10"/>
  <c r="L10" i="9"/>
  <c r="L15" i="9" s="1"/>
  <c r="E22" i="9"/>
  <c r="E25" i="9" s="1"/>
  <c r="G25" i="9"/>
  <c r="E20" i="8"/>
  <c r="Z19" i="9"/>
  <c r="AG24" i="8"/>
  <c r="Z14" i="9"/>
  <c r="AN14" i="9"/>
  <c r="AP15" i="9"/>
  <c r="J25" i="9"/>
  <c r="AN21" i="9"/>
  <c r="AN25" i="9" s="1"/>
  <c r="R15" i="9"/>
  <c r="Q25" i="9"/>
  <c r="S14" i="9"/>
  <c r="AB25" i="9"/>
  <c r="AJ15" i="9"/>
  <c r="AG12" i="9"/>
  <c r="AG24" i="9"/>
  <c r="AG25" i="9" s="1"/>
  <c r="AJ25" i="9"/>
  <c r="AT15" i="9"/>
  <c r="AU17" i="9"/>
  <c r="AU19" i="9" s="1"/>
  <c r="BA25" i="9"/>
  <c r="I19" i="9"/>
  <c r="L13" i="10"/>
  <c r="E25" i="10"/>
  <c r="AX19" i="9"/>
  <c r="L18" i="10"/>
  <c r="L20" i="10" s="1"/>
  <c r="L19" i="10"/>
  <c r="L22" i="10"/>
  <c r="L24" i="10"/>
  <c r="L25" i="10"/>
  <c r="S13" i="10"/>
  <c r="S14" i="10"/>
  <c r="V16" i="10"/>
  <c r="BO15" i="9"/>
  <c r="N26" i="8"/>
  <c r="J26" i="10"/>
  <c r="S12" i="10"/>
  <c r="F26" i="8"/>
  <c r="AG18" i="8"/>
  <c r="AG20" i="8" s="1"/>
  <c r="N20" i="8"/>
  <c r="AG22" i="8"/>
  <c r="AG26" i="8" s="1"/>
  <c r="J26" i="8"/>
  <c r="P26" i="8"/>
  <c r="AJ26" i="8"/>
  <c r="BD19" i="9"/>
  <c r="BH25" i="9"/>
  <c r="BD25" i="9"/>
  <c r="BB23" i="9"/>
  <c r="BB22" i="9"/>
  <c r="BG25" i="9"/>
  <c r="BJ15" i="9"/>
  <c r="BI17" i="9"/>
  <c r="BI18" i="9"/>
  <c r="BN25" i="9"/>
  <c r="BI22" i="9"/>
  <c r="BI25" i="9" s="1"/>
  <c r="BI23" i="9"/>
  <c r="BI24" i="9"/>
  <c r="F26" i="10"/>
  <c r="S18" i="10"/>
  <c r="S20" i="10" s="1"/>
  <c r="O16" i="8"/>
  <c r="AA25" i="9"/>
  <c r="AR25" i="9"/>
  <c r="R20" i="10"/>
  <c r="Y20" i="10"/>
  <c r="BM15" i="9"/>
  <c r="S12" i="8"/>
  <c r="AH19" i="9"/>
  <c r="S13" i="8"/>
  <c r="AG15" i="8"/>
  <c r="E11" i="8"/>
  <c r="E15" i="8"/>
  <c r="K16" i="8"/>
  <c r="AG13" i="8"/>
  <c r="J16" i="8"/>
  <c r="F16" i="8"/>
  <c r="E12" i="8"/>
  <c r="Z12" i="8"/>
  <c r="I16" i="8"/>
  <c r="L15" i="8"/>
  <c r="L13" i="8"/>
  <c r="R16" i="8"/>
  <c r="Q16" i="8"/>
  <c r="AG14" i="8"/>
  <c r="H14" i="8"/>
  <c r="H16" i="8" s="1"/>
  <c r="AL16" i="8"/>
  <c r="AM16" i="8"/>
  <c r="AJ16" i="8"/>
  <c r="E13" i="8"/>
  <c r="Z13" i="8"/>
  <c r="F16" i="10"/>
  <c r="E15" i="10"/>
  <c r="I16" i="10"/>
  <c r="G13" i="10"/>
  <c r="E13" i="10" s="1"/>
  <c r="E14" i="10"/>
  <c r="J16" i="10"/>
  <c r="K16" i="10"/>
  <c r="E11" i="10"/>
  <c r="Z15" i="8"/>
  <c r="AK16" i="8"/>
  <c r="AH16" i="8"/>
  <c r="Z14" i="8"/>
  <c r="AC19" i="8"/>
  <c r="AC18" i="8"/>
  <c r="AA18" i="8"/>
  <c r="AF19" i="8"/>
  <c r="AB19" i="8"/>
  <c r="AF18" i="8"/>
  <c r="AB18" i="8"/>
  <c r="AB20" i="8" s="1"/>
  <c r="AA19" i="8"/>
  <c r="AE19" i="8"/>
  <c r="AE18" i="8"/>
  <c r="AD19" i="8"/>
  <c r="AD18" i="8"/>
  <c r="S15" i="8"/>
  <c r="S14" i="8"/>
  <c r="L12" i="8"/>
  <c r="BL25" i="9"/>
  <c r="BE25" i="9"/>
  <c r="E12" i="10"/>
  <c r="G16" i="10"/>
  <c r="L11" i="10"/>
  <c r="L23" i="8"/>
  <c r="L26" i="8" s="1"/>
  <c r="AK20" i="8"/>
  <c r="M20" i="10"/>
  <c r="S19" i="10"/>
  <c r="BF19" i="9"/>
  <c r="L12" i="10"/>
  <c r="T26" i="10"/>
  <c r="L23" i="10"/>
  <c r="G16" i="8"/>
  <c r="BB17" i="9"/>
  <c r="BB19" i="9" s="1"/>
  <c r="BF25" i="9"/>
  <c r="E19" i="10"/>
  <c r="E20" i="10" s="1"/>
  <c r="E22" i="10"/>
  <c r="E26" i="10" s="1"/>
  <c r="AL26" i="8"/>
  <c r="F25" i="9"/>
  <c r="M11" i="8" l="1"/>
  <c r="N11" i="8"/>
  <c r="AC20" i="8"/>
  <c r="L19" i="9"/>
  <c r="L26" i="10"/>
  <c r="BI19" i="9"/>
  <c r="AD20" i="8"/>
  <c r="S16" i="10"/>
  <c r="E14" i="8"/>
  <c r="E16" i="8"/>
  <c r="AI11" i="8"/>
  <c r="N14" i="8"/>
  <c r="E16" i="10"/>
  <c r="Z18" i="8"/>
  <c r="AA24" i="8"/>
  <c r="AC25" i="8"/>
  <c r="AD24" i="8"/>
  <c r="AF23" i="8"/>
  <c r="AB23" i="8"/>
  <c r="AD22" i="8"/>
  <c r="AA23" i="8"/>
  <c r="AD25" i="8"/>
  <c r="AA25" i="8"/>
  <c r="AF25" i="8"/>
  <c r="AB25" i="8"/>
  <c r="AC24" i="8"/>
  <c r="AE23" i="8"/>
  <c r="AC22" i="8"/>
  <c r="AC23" i="8"/>
  <c r="AA22" i="8"/>
  <c r="AE25" i="8"/>
  <c r="AF24" i="8"/>
  <c r="AB24" i="8"/>
  <c r="AD23" i="8"/>
  <c r="AF22" i="8"/>
  <c r="AB22" i="8"/>
  <c r="AE24" i="8"/>
  <c r="AE22" i="8"/>
  <c r="Z19" i="8"/>
  <c r="AA20" i="8"/>
  <c r="AF20" i="8"/>
  <c r="AE20" i="8"/>
  <c r="AF11" i="8"/>
  <c r="AF16" i="8" s="1"/>
  <c r="AB11" i="8"/>
  <c r="AB16" i="8" s="1"/>
  <c r="AA11" i="8"/>
  <c r="AE11" i="8"/>
  <c r="AE16" i="8" s="1"/>
  <c r="AD11" i="8"/>
  <c r="AD16" i="8" s="1"/>
  <c r="AC11" i="8"/>
  <c r="AC16" i="8" s="1"/>
  <c r="Y25" i="8"/>
  <c r="Y24" i="8"/>
  <c r="Y23" i="8"/>
  <c r="Y22" i="8"/>
  <c r="X22" i="8"/>
  <c r="X23" i="8"/>
  <c r="X24" i="8"/>
  <c r="X25" i="8"/>
  <c r="W25" i="8"/>
  <c r="W22" i="8"/>
  <c r="W23" i="8"/>
  <c r="W24" i="8"/>
  <c r="V24" i="8"/>
  <c r="V23" i="8"/>
  <c r="V22" i="8"/>
  <c r="U25" i="8"/>
  <c r="V25" i="8"/>
  <c r="U24" i="8"/>
  <c r="U22" i="8"/>
  <c r="T24" i="8"/>
  <c r="T23" i="8"/>
  <c r="T25" i="8"/>
  <c r="U23" i="8"/>
  <c r="T22" i="8"/>
  <c r="Y19" i="8"/>
  <c r="X19" i="8"/>
  <c r="Y18" i="8"/>
  <c r="Y20" i="8" s="1"/>
  <c r="W19" i="8"/>
  <c r="V18" i="8"/>
  <c r="T18" i="8"/>
  <c r="U18" i="8"/>
  <c r="T19" i="8"/>
  <c r="V19" i="8"/>
  <c r="V20" i="8" s="1"/>
  <c r="X18" i="8"/>
  <c r="U19" i="8"/>
  <c r="W18" i="8"/>
  <c r="W20" i="8" s="1"/>
  <c r="T11" i="8"/>
  <c r="T16" i="8" s="1"/>
  <c r="U11" i="8"/>
  <c r="U16" i="8" s="1"/>
  <c r="Y11" i="8"/>
  <c r="Y16" i="8" s="1"/>
  <c r="V11" i="8"/>
  <c r="V16" i="8" s="1"/>
  <c r="W11" i="8"/>
  <c r="W16" i="8" s="1"/>
  <c r="X11" i="8"/>
  <c r="X16" i="8" s="1"/>
  <c r="L16" i="10"/>
  <c r="Z20" i="8" l="1"/>
  <c r="L11" i="8"/>
  <c r="M16" i="8"/>
  <c r="AI16" i="8"/>
  <c r="AG11" i="8"/>
  <c r="AG16" i="8" s="1"/>
  <c r="L14" i="8"/>
  <c r="N16" i="8"/>
  <c r="AE26" i="8"/>
  <c r="Z25" i="8"/>
  <c r="U20" i="8"/>
  <c r="AF26" i="8"/>
  <c r="AC26" i="8"/>
  <c r="AD26" i="8"/>
  <c r="Z22" i="8"/>
  <c r="AA26" i="8"/>
  <c r="AB26" i="8"/>
  <c r="Z24" i="8"/>
  <c r="Z23" i="8"/>
  <c r="AA16" i="8"/>
  <c r="Z11" i="8"/>
  <c r="Z16" i="8" s="1"/>
  <c r="Y26" i="8"/>
  <c r="X26" i="8"/>
  <c r="W26" i="8"/>
  <c r="V26" i="8"/>
  <c r="S25" i="8"/>
  <c r="S24" i="8"/>
  <c r="U26" i="8"/>
  <c r="S23" i="8"/>
  <c r="S22" i="8"/>
  <c r="T26" i="8"/>
  <c r="X20" i="8"/>
  <c r="S19" i="8"/>
  <c r="S18" i="8"/>
  <c r="T20" i="8"/>
  <c r="S11" i="8"/>
  <c r="S16" i="8" s="1"/>
  <c r="L16" i="8" l="1"/>
  <c r="Z26" i="8"/>
  <c r="S26" i="8"/>
  <c r="S20" i="8"/>
</calcChain>
</file>

<file path=xl/sharedStrings.xml><?xml version="1.0" encoding="utf-8"?>
<sst xmlns="http://schemas.openxmlformats.org/spreadsheetml/2006/main" count="421" uniqueCount="124">
  <si>
    <t>רכב חובה</t>
  </si>
  <si>
    <t xml:space="preserve">רכב רכוש </t>
  </si>
  <si>
    <t>נזק למבנה</t>
  </si>
  <si>
    <t>נזק לתכולה</t>
  </si>
  <si>
    <t>עד 120 יום</t>
  </si>
  <si>
    <t>121 -360 יום</t>
  </si>
  <si>
    <t>361 - 730 יום</t>
  </si>
  <si>
    <t>731 - 1276 יום</t>
  </si>
  <si>
    <t>מעל 1277 יום</t>
  </si>
  <si>
    <t>עד 30 יום</t>
  </si>
  <si>
    <t>181 יום ומעלה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</si>
  <si>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</si>
  <si>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</si>
  <si>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</si>
  <si>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</si>
  <si>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</si>
  <si>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</si>
  <si>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</si>
  <si>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</si>
  <si>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</si>
  <si>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</si>
  <si>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</si>
  <si>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</si>
  <si>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</si>
  <si>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</si>
  <si>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</si>
  <si>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</si>
  <si>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</si>
  <si>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</si>
  <si>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</si>
  <si>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</si>
  <si>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</si>
  <si>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</si>
  <si>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</si>
  <si>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</si>
  <si>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</si>
  <si>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</si>
  <si>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</si>
  <si>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</si>
  <si>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</si>
  <si>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</si>
  <si>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א</t>
  </si>
  <si>
    <t>תביעות:</t>
  </si>
  <si>
    <t>תביעות שאושרו</t>
  </si>
  <si>
    <t>תביעות שנדחו</t>
  </si>
  <si>
    <t>תביעות שנסגרו בפשרה</t>
  </si>
  <si>
    <t>תביעות שבוטלו</t>
  </si>
  <si>
    <t>ב</t>
  </si>
  <si>
    <t>סה"כ (ב1+ב2)</t>
  </si>
  <si>
    <t>ג</t>
  </si>
  <si>
    <t>פשרה</t>
  </si>
  <si>
    <t>אחר</t>
  </si>
  <si>
    <t>סה"כ (ג1+ג2+ג3+ג4)</t>
  </si>
  <si>
    <t>ניתוחים בארץ ובחו"ל</t>
  </si>
  <si>
    <t>השתלות בארץ ובחו"ל</t>
  </si>
  <si>
    <t>סיעודי</t>
  </si>
  <si>
    <t>מחלות קשות</t>
  </si>
  <si>
    <t>עובדים זרים</t>
  </si>
  <si>
    <t>נכויות</t>
  </si>
  <si>
    <t>תאונות אישיות</t>
  </si>
  <si>
    <t>נסיעות לחו"ל (למעט כבודה)</t>
  </si>
  <si>
    <t>תרופות</t>
  </si>
  <si>
    <t>(31)</t>
  </si>
  <si>
    <t>(32)</t>
  </si>
  <si>
    <t>(33)</t>
  </si>
  <si>
    <t>(34)</t>
  </si>
  <si>
    <t>(35)</t>
  </si>
  <si>
    <t>(36)</t>
  </si>
  <si>
    <t>(37)</t>
  </si>
  <si>
    <t>(38)</t>
  </si>
  <si>
    <t>(39)</t>
  </si>
  <si>
    <t>(40)</t>
  </si>
  <si>
    <t>(41)</t>
  </si>
  <si>
    <t>(42)</t>
  </si>
  <si>
    <t>(43)</t>
  </si>
  <si>
    <t>(44)</t>
  </si>
  <si>
    <t>(45)</t>
  </si>
  <si>
    <t>(46)</t>
  </si>
  <si>
    <t>(47)</t>
  </si>
  <si>
    <t>(48)</t>
  </si>
  <si>
    <t>(49)</t>
  </si>
  <si>
    <t>(50)</t>
  </si>
  <si>
    <t>(51)</t>
  </si>
  <si>
    <t>(52)</t>
  </si>
  <si>
    <t>(53)</t>
  </si>
  <si>
    <t>(54)</t>
  </si>
  <si>
    <t>(55)</t>
  </si>
  <si>
    <t>(56)</t>
  </si>
  <si>
    <t>(57)</t>
  </si>
  <si>
    <t>(58)</t>
  </si>
  <si>
    <t>(59)</t>
  </si>
  <si>
    <t>(60)</t>
  </si>
  <si>
    <t>(61)</t>
  </si>
  <si>
    <t>(62)</t>
  </si>
  <si>
    <t>(63)</t>
  </si>
  <si>
    <t>קצבת נכות (א.כ.ע)</t>
  </si>
  <si>
    <t>ריסק מוות (תשלום חד פעמי למקרה מוות)</t>
  </si>
  <si>
    <t>קצבת שארים</t>
  </si>
  <si>
    <t>מדדי התביעות (באחוזים)</t>
  </si>
  <si>
    <t xml:space="preserve"> נזק עצמי</t>
  </si>
  <si>
    <t xml:space="preserve"> צד שלישי</t>
  </si>
  <si>
    <t>סה"כ</t>
  </si>
  <si>
    <t>תביעות שנסגרו (א3+א4+א5+א6)</t>
  </si>
  <si>
    <t xml:space="preserve"> תביעות שנסגרו בבוררות:</t>
  </si>
  <si>
    <t>31-60 יום</t>
  </si>
  <si>
    <t>61-120 יום</t>
  </si>
  <si>
    <t>121-180 יום</t>
  </si>
  <si>
    <t>נספח ב1 מדדי תביעות בביטוח כללי</t>
  </si>
  <si>
    <t>חזרה</t>
  </si>
  <si>
    <t>תביעות שנסגרו בבית משפט:</t>
  </si>
  <si>
    <t>עד 14 יום</t>
  </si>
  <si>
    <t>15-30 
יום</t>
  </si>
  <si>
    <t>תביעות ששולמו חלקית</t>
  </si>
  <si>
    <t xml:space="preserve">תביעות ששולמו </t>
  </si>
  <si>
    <t>דירות</t>
  </si>
  <si>
    <t>עד 60 יום</t>
  </si>
  <si>
    <t>61 -120 יום</t>
  </si>
  <si>
    <t>3א</t>
  </si>
  <si>
    <t>תביעות שנסגרו (א3+א3א+א4+א5+א6)</t>
  </si>
  <si>
    <t>תביעות שאושרו (*)</t>
  </si>
  <si>
    <t>(*) "תביעות שאושרו" - סכום ה"תביעות ששולמו" וה"תביעות ששולמו חלקית".</t>
  </si>
  <si>
    <t>דירות (למעט נזקי מים)</t>
  </si>
  <si>
    <t>ליברה חברה לביטוח בע"מ</t>
  </si>
  <si>
    <t>הנתונים ביחידות בודדות לשנת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</si>
</sst>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%"/>
  </numFmts>
  <fonts count="15" x14ac:knownFonts="1">
    <font>
      <sz val="10"/>
      <color theme="1"/>
      <name val="Arial"/>
      <family val="2"/>
      <charset val="177"/>
    </font>
    <font>
      <sz val="10"/>
      <name val="Arial"/>
      <family val="2"/>
    </font>
    <font>
      <b/>
      <sz val="14"/>
      <color indexed="8"/>
      <name val="David"/>
      <family val="2"/>
      <charset val="177"/>
    </font>
    <font>
      <b/>
      <sz val="10"/>
      <name val="David"/>
      <family val="2"/>
      <charset val="177"/>
    </font>
    <font>
      <b/>
      <u/>
      <sz val="10"/>
      <name val="David"/>
      <family val="2"/>
      <charset val="177"/>
    </font>
    <font>
      <u/>
      <sz val="10"/>
      <name val="David"/>
      <family val="2"/>
      <charset val="177"/>
    </font>
    <font>
      <sz val="9"/>
      <color indexed="8"/>
      <name val="David"/>
      <family val="2"/>
      <charset val="177"/>
    </font>
    <font>
      <sz val="10"/>
      <name val="David"/>
      <family val="2"/>
      <charset val="177"/>
    </font>
    <font>
      <b/>
      <sz val="9"/>
      <name val="David"/>
      <family val="2"/>
      <charset val="177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David"/>
      <family val="2"/>
      <charset val="177"/>
    </font>
    <font>
      <u/>
      <sz val="10"/>
      <color indexed="12"/>
      <name val="Arial"/>
      <family val="2"/>
    </font>
    <font>
      <b/>
      <sz val="16"/>
      <color indexed="8"/>
      <name val="David"/>
      <family val="2"/>
      <charset val="177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Up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7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wrapText="1"/>
    </xf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3" fillId="3" borderId="1" xfId="2" applyFont="1" applyFill="1" applyBorder="1" applyAlignment="1">
      <alignment horizontal="center" vertical="top" wrapText="1"/>
    </xf>
    <xf numFmtId="49" fontId="3" fillId="3" borderId="3" xfId="2" applyNumberFormat="1" applyFont="1" applyFill="1" applyBorder="1" applyAlignment="1">
      <alignment horizontal="center" vertical="top" wrapText="1"/>
    </xf>
    <xf numFmtId="165" fontId="6" fillId="5" borderId="23" xfId="1" applyNumberFormat="1" applyFont="1" applyFill="1" applyBorder="1" applyAlignment="1" applyProtection="1"/>
    <xf numFmtId="165" fontId="6" fillId="5" borderId="24" xfId="1" applyNumberFormat="1" applyFont="1" applyFill="1" applyBorder="1" applyAlignment="1" applyProtection="1"/>
    <xf numFmtId="165" fontId="6" fillId="5" borderId="9" xfId="1" applyNumberFormat="1" applyFont="1" applyFill="1" applyBorder="1" applyAlignment="1" applyProtection="1"/>
    <xf numFmtId="165" fontId="6" fillId="5" borderId="25" xfId="1" applyNumberFormat="1" applyFont="1" applyFill="1" applyBorder="1" applyAlignment="1" applyProtection="1"/>
    <xf numFmtId="165" fontId="6" fillId="5" borderId="26" xfId="1" applyNumberFormat="1" applyFont="1" applyFill="1" applyBorder="1" applyAlignment="1" applyProtection="1"/>
    <xf numFmtId="165" fontId="6" fillId="5" borderId="27" xfId="1" applyNumberFormat="1" applyFont="1" applyFill="1" applyBorder="1" applyAlignment="1" applyProtection="1"/>
    <xf numFmtId="165" fontId="3" fillId="4" borderId="29" xfId="2" applyNumberFormat="1" applyFont="1" applyFill="1" applyBorder="1" applyAlignment="1">
      <alignment horizontal="center"/>
    </xf>
    <xf numFmtId="165" fontId="7" fillId="4" borderId="11" xfId="2" applyNumberFormat="1" applyFont="1" applyFill="1" applyBorder="1" applyAlignment="1">
      <alignment horizontal="center"/>
    </xf>
    <xf numFmtId="165" fontId="7" fillId="4" borderId="30" xfId="2" applyNumberFormat="1" applyFont="1" applyFill="1" applyBorder="1" applyAlignment="1">
      <alignment horizontal="center"/>
    </xf>
    <xf numFmtId="165" fontId="7" fillId="4" borderId="32" xfId="2" applyNumberFormat="1" applyFont="1" applyFill="1" applyBorder="1" applyAlignment="1">
      <alignment horizontal="center"/>
    </xf>
    <xf numFmtId="165" fontId="3" fillId="4" borderId="11" xfId="2" applyNumberFormat="1" applyFont="1" applyFill="1" applyBorder="1" applyAlignment="1">
      <alignment horizontal="center"/>
    </xf>
    <xf numFmtId="165" fontId="3" fillId="4" borderId="30" xfId="2" applyNumberFormat="1" applyFont="1" applyFill="1" applyBorder="1" applyAlignment="1">
      <alignment horizontal="center"/>
    </xf>
    <xf numFmtId="165" fontId="3" fillId="4" borderId="6" xfId="2" applyNumberFormat="1" applyFont="1" applyFill="1" applyBorder="1" applyAlignment="1">
      <alignment horizontal="center"/>
    </xf>
    <xf numFmtId="165" fontId="6" fillId="5" borderId="29" xfId="1" applyNumberFormat="1" applyFont="1" applyFill="1" applyBorder="1" applyAlignment="1" applyProtection="1"/>
    <xf numFmtId="165" fontId="6" fillId="5" borderId="11" xfId="1" applyNumberFormat="1" applyFont="1" applyFill="1" applyBorder="1" applyAlignment="1" applyProtection="1"/>
    <xf numFmtId="165" fontId="6" fillId="5" borderId="5" xfId="1" applyNumberFormat="1" applyFont="1" applyFill="1" applyBorder="1" applyAlignment="1" applyProtection="1"/>
    <xf numFmtId="165" fontId="6" fillId="5" borderId="30" xfId="1" applyNumberFormat="1" applyFont="1" applyFill="1" applyBorder="1" applyAlignment="1" applyProtection="1"/>
    <xf numFmtId="165" fontId="6" fillId="5" borderId="6" xfId="1" applyNumberFormat="1" applyFont="1" applyFill="1" applyBorder="1" applyAlignment="1" applyProtection="1"/>
    <xf numFmtId="165" fontId="7" fillId="4" borderId="31" xfId="2" applyNumberFormat="1" applyFont="1" applyFill="1" applyBorder="1" applyAlignment="1">
      <alignment horizontal="center"/>
    </xf>
    <xf numFmtId="165" fontId="3" fillId="4" borderId="5" xfId="2" applyNumberFormat="1" applyFont="1" applyFill="1" applyBorder="1" applyAlignment="1">
      <alignment horizontal="center"/>
    </xf>
    <xf numFmtId="165" fontId="3" fillId="4" borderId="29" xfId="4" applyNumberFormat="1" applyFont="1" applyFill="1" applyBorder="1" applyAlignment="1" applyProtection="1">
      <alignment horizontal="center"/>
    </xf>
    <xf numFmtId="165" fontId="7" fillId="4" borderId="11" xfId="4" applyNumberFormat="1" applyFont="1" applyFill="1" applyBorder="1" applyAlignment="1" applyProtection="1">
      <alignment horizontal="center"/>
    </xf>
    <xf numFmtId="165" fontId="7" fillId="4" borderId="30" xfId="4" applyNumberFormat="1" applyFont="1" applyFill="1" applyBorder="1" applyAlignment="1" applyProtection="1">
      <alignment horizontal="center"/>
    </xf>
    <xf numFmtId="165" fontId="7" fillId="4" borderId="31" xfId="4" applyNumberFormat="1" applyFont="1" applyFill="1" applyBorder="1" applyAlignment="1" applyProtection="1">
      <alignment horizontal="center"/>
    </xf>
    <xf numFmtId="165" fontId="7" fillId="4" borderId="32" xfId="4" applyNumberFormat="1" applyFont="1" applyFill="1" applyBorder="1" applyAlignment="1" applyProtection="1">
      <alignment horizontal="center"/>
    </xf>
    <xf numFmtId="165" fontId="3" fillId="4" borderId="34" xfId="4" applyNumberFormat="1" applyFont="1" applyFill="1" applyBorder="1" applyAlignment="1" applyProtection="1">
      <alignment horizontal="center"/>
    </xf>
    <xf numFmtId="165" fontId="3" fillId="4" borderId="36" xfId="4" applyNumberFormat="1" applyFont="1" applyFill="1" applyBorder="1" applyAlignment="1" applyProtection="1">
      <alignment horizontal="center"/>
    </xf>
    <xf numFmtId="165" fontId="3" fillId="4" borderId="37" xfId="4" applyNumberFormat="1" applyFont="1" applyFill="1" applyBorder="1" applyAlignment="1" applyProtection="1">
      <alignment horizontal="center"/>
    </xf>
    <xf numFmtId="165" fontId="3" fillId="4" borderId="38" xfId="4" applyNumberFormat="1" applyFont="1" applyFill="1" applyBorder="1" applyAlignment="1" applyProtection="1">
      <alignment horizontal="center"/>
    </xf>
    <xf numFmtId="165" fontId="3" fillId="4" borderId="39" xfId="4" applyNumberFormat="1" applyFont="1" applyFill="1" applyBorder="1" applyAlignment="1" applyProtection="1">
      <alignment horizontal="center"/>
    </xf>
    <xf numFmtId="165" fontId="3" fillId="4" borderId="40" xfId="4" applyNumberFormat="1" applyFont="1" applyFill="1" applyBorder="1" applyAlignment="1" applyProtection="1">
      <alignment horizontal="center"/>
    </xf>
    <xf numFmtId="165" fontId="6" fillId="5" borderId="42" xfId="1" applyNumberFormat="1" applyFont="1" applyFill="1" applyBorder="1" applyAlignment="1" applyProtection="1"/>
    <xf numFmtId="3" fontId="6" fillId="5" borderId="23" xfId="1" applyNumberFormat="1" applyFont="1" applyFill="1" applyBorder="1" applyAlignment="1" applyProtection="1"/>
    <xf numFmtId="3" fontId="6" fillId="5" borderId="24" xfId="1" applyNumberFormat="1" applyFont="1" applyFill="1" applyBorder="1" applyAlignment="1" applyProtection="1"/>
    <xf numFmtId="3" fontId="6" fillId="5" borderId="9" xfId="1" applyNumberFormat="1" applyFont="1" applyFill="1" applyBorder="1" applyAlignment="1" applyProtection="1"/>
    <xf numFmtId="3" fontId="6" fillId="5" borderId="25" xfId="1" applyNumberFormat="1" applyFont="1" applyFill="1" applyBorder="1" applyAlignment="1" applyProtection="1"/>
    <xf numFmtId="3" fontId="6" fillId="5" borderId="42" xfId="1" applyNumberFormat="1" applyFont="1" applyFill="1" applyBorder="1" applyAlignment="1" applyProtection="1"/>
    <xf numFmtId="0" fontId="1" fillId="0" borderId="0" xfId="2"/>
    <xf numFmtId="0" fontId="2" fillId="0" borderId="0" xfId="3" applyFont="1" applyAlignment="1">
      <alignment horizontal="right" readingOrder="2"/>
    </xf>
    <xf numFmtId="0" fontId="3" fillId="3" borderId="2" xfId="2" applyFont="1" applyFill="1" applyBorder="1" applyAlignment="1">
      <alignment horizontal="center" vertical="top" wrapText="1"/>
    </xf>
    <xf numFmtId="0" fontId="13" fillId="6" borderId="0" xfId="5" applyFill="1" applyAlignment="1" applyProtection="1"/>
    <xf numFmtId="0" fontId="12" fillId="0" borderId="0" xfId="2" applyFont="1"/>
    <xf numFmtId="0" fontId="14" fillId="2" borderId="0" xfId="3" applyFont="1" applyFill="1" applyAlignment="1">
      <alignment horizontal="right" vertical="center"/>
    </xf>
    <xf numFmtId="0" fontId="7" fillId="0" borderId="0" xfId="2" applyFont="1"/>
    <xf numFmtId="0" fontId="3" fillId="3" borderId="12" xfId="2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top" wrapText="1"/>
    </xf>
    <xf numFmtId="0" fontId="3" fillId="3" borderId="14" xfId="2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/>
    </xf>
    <xf numFmtId="0" fontId="3" fillId="3" borderId="45" xfId="2" applyFont="1" applyFill="1" applyBorder="1" applyAlignment="1">
      <alignment horizontal="center" vertical="top" wrapText="1"/>
    </xf>
    <xf numFmtId="0" fontId="9" fillId="0" borderId="0" xfId="2" applyFont="1"/>
    <xf numFmtId="49" fontId="3" fillId="3" borderId="16" xfId="2" applyNumberFormat="1" applyFont="1" applyFill="1" applyBorder="1" applyAlignment="1">
      <alignment horizontal="center" vertical="top" wrapText="1"/>
    </xf>
    <xf numFmtId="49" fontId="3" fillId="3" borderId="17" xfId="2" applyNumberFormat="1" applyFont="1" applyFill="1" applyBorder="1" applyAlignment="1">
      <alignment horizontal="center" vertical="top" wrapText="1"/>
    </xf>
    <xf numFmtId="49" fontId="3" fillId="3" borderId="18" xfId="2" applyNumberFormat="1" applyFont="1" applyFill="1" applyBorder="1" applyAlignment="1">
      <alignment horizontal="center" vertical="top" wrapText="1"/>
    </xf>
    <xf numFmtId="49" fontId="3" fillId="3" borderId="19" xfId="2" applyNumberFormat="1" applyFont="1" applyFill="1" applyBorder="1" applyAlignment="1">
      <alignment horizontal="center" vertical="top" wrapText="1"/>
    </xf>
    <xf numFmtId="49" fontId="3" fillId="3" borderId="20" xfId="2" applyNumberFormat="1" applyFont="1" applyFill="1" applyBorder="1" applyAlignment="1">
      <alignment horizontal="center" vertical="top" wrapText="1"/>
    </xf>
    <xf numFmtId="49" fontId="3" fillId="3" borderId="21" xfId="2" applyNumberFormat="1" applyFont="1" applyFill="1" applyBorder="1" applyAlignment="1">
      <alignment horizontal="center" vertical="top" wrapText="1"/>
    </xf>
    <xf numFmtId="49" fontId="3" fillId="3" borderId="13" xfId="2" applyNumberFormat="1" applyFont="1" applyFill="1" applyBorder="1" applyAlignment="1">
      <alignment horizontal="center" vertical="top" wrapText="1"/>
    </xf>
    <xf numFmtId="0" fontId="9" fillId="0" borderId="22" xfId="2" applyFont="1" applyBorder="1"/>
    <xf numFmtId="0" fontId="5" fillId="4" borderId="46" xfId="2" applyFont="1" applyFill="1" applyBorder="1"/>
    <xf numFmtId="0" fontId="9" fillId="0" borderId="28" xfId="2" applyFont="1" applyBorder="1" applyAlignment="1">
      <alignment horizontal="center"/>
    </xf>
    <xf numFmtId="0" fontId="7" fillId="4" borderId="7" xfId="2" applyFont="1" applyFill="1" applyBorder="1"/>
    <xf numFmtId="0" fontId="7" fillId="4" borderId="7" xfId="2" applyFont="1" applyFill="1" applyBorder="1" applyAlignment="1">
      <alignment horizontal="right"/>
    </xf>
    <xf numFmtId="0" fontId="9" fillId="0" borderId="28" xfId="2" applyFont="1" applyBorder="1" applyAlignment="1">
      <alignment horizontal="right"/>
    </xf>
    <xf numFmtId="0" fontId="5" fillId="4" borderId="7" xfId="2" applyFont="1" applyFill="1" applyBorder="1"/>
    <xf numFmtId="0" fontId="9" fillId="0" borderId="35" xfId="2" applyFont="1" applyBorder="1" applyAlignment="1">
      <alignment horizontal="center"/>
    </xf>
    <xf numFmtId="0" fontId="7" fillId="4" borderId="49" xfId="2" applyFont="1" applyFill="1" applyBorder="1"/>
    <xf numFmtId="165" fontId="3" fillId="7" borderId="29" xfId="2" applyNumberFormat="1" applyFont="1" applyFill="1" applyBorder="1" applyAlignment="1">
      <alignment horizontal="center"/>
    </xf>
    <xf numFmtId="165" fontId="7" fillId="7" borderId="11" xfId="2" applyNumberFormat="1" applyFont="1" applyFill="1" applyBorder="1" applyAlignment="1">
      <alignment horizontal="center"/>
    </xf>
    <xf numFmtId="165" fontId="7" fillId="7" borderId="30" xfId="2" applyNumberFormat="1" applyFont="1" applyFill="1" applyBorder="1" applyAlignment="1">
      <alignment horizontal="center"/>
    </xf>
    <xf numFmtId="165" fontId="3" fillId="7" borderId="11" xfId="2" applyNumberFormat="1" applyFont="1" applyFill="1" applyBorder="1" applyAlignment="1">
      <alignment horizontal="center"/>
    </xf>
    <xf numFmtId="165" fontId="3" fillId="7" borderId="30" xfId="2" applyNumberFormat="1" applyFont="1" applyFill="1" applyBorder="1" applyAlignment="1">
      <alignment horizontal="center"/>
    </xf>
    <xf numFmtId="165" fontId="7" fillId="7" borderId="32" xfId="2" applyNumberFormat="1" applyFont="1" applyFill="1" applyBorder="1" applyAlignment="1">
      <alignment horizontal="center"/>
    </xf>
    <xf numFmtId="165" fontId="6" fillId="5" borderId="52" xfId="1" applyNumberFormat="1" applyFont="1" applyFill="1" applyBorder="1" applyAlignment="1" applyProtection="1"/>
    <xf numFmtId="0" fontId="10" fillId="0" borderId="0" xfId="2" applyFont="1"/>
    <xf numFmtId="0" fontId="1" fillId="0" borderId="0" xfId="2" applyAlignment="1">
      <alignment horizontal="center"/>
    </xf>
    <xf numFmtId="0" fontId="2" fillId="0" borderId="0" xfId="3" applyFont="1" applyAlignment="1">
      <alignment readingOrder="2"/>
    </xf>
    <xf numFmtId="0" fontId="7" fillId="0" borderId="41" xfId="2" applyFont="1" applyBorder="1"/>
    <xf numFmtId="0" fontId="7" fillId="0" borderId="28" xfId="2" applyFont="1" applyBorder="1"/>
    <xf numFmtId="0" fontId="9" fillId="0" borderId="28" xfId="2" applyFont="1" applyBorder="1"/>
    <xf numFmtId="0" fontId="7" fillId="4" borderId="33" xfId="2" applyFont="1" applyFill="1" applyBorder="1"/>
    <xf numFmtId="0" fontId="7" fillId="4" borderId="32" xfId="2" applyFont="1" applyFill="1" applyBorder="1"/>
    <xf numFmtId="0" fontId="7" fillId="4" borderId="33" xfId="2" applyFont="1" applyFill="1" applyBorder="1" applyAlignment="1">
      <alignment horizontal="right"/>
    </xf>
    <xf numFmtId="0" fontId="7" fillId="7" borderId="7" xfId="2" applyFont="1" applyFill="1" applyBorder="1" applyAlignment="1">
      <alignment horizontal="right"/>
    </xf>
    <xf numFmtId="0" fontId="7" fillId="7" borderId="33" xfId="2" applyFont="1" applyFill="1" applyBorder="1" applyAlignment="1">
      <alignment horizontal="right"/>
    </xf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right"/>
    </xf>
    <xf numFmtId="0" fontId="8" fillId="0" borderId="0" xfId="2" applyFont="1" applyAlignment="1">
      <alignment vertical="center"/>
    </xf>
    <xf numFmtId="49" fontId="3" fillId="0" borderId="0" xfId="2" applyNumberFormat="1" applyFont="1" applyAlignment="1">
      <alignment horizontal="center" vertical="top" wrapText="1"/>
    </xf>
    <xf numFmtId="0" fontId="5" fillId="4" borderId="47" xfId="2" applyFont="1" applyFill="1" applyBorder="1"/>
    <xf numFmtId="0" fontId="5" fillId="4" borderId="48" xfId="2" applyFont="1" applyFill="1" applyBorder="1"/>
    <xf numFmtId="0" fontId="5" fillId="4" borderId="33" xfId="2" applyFont="1" applyFill="1" applyBorder="1"/>
    <xf numFmtId="0" fontId="5" fillId="4" borderId="32" xfId="2" applyFont="1" applyFill="1" applyBorder="1"/>
    <xf numFmtId="0" fontId="7" fillId="4" borderId="50" xfId="2" applyFont="1" applyFill="1" applyBorder="1"/>
    <xf numFmtId="0" fontId="7" fillId="4" borderId="51" xfId="2" applyFont="1" applyFill="1" applyBorder="1"/>
    <xf numFmtId="0" fontId="11" fillId="0" borderId="0" xfId="2" applyFont="1" applyAlignment="1">
      <alignment horizontal="center"/>
    </xf>
    <xf numFmtId="9" fontId="11" fillId="0" borderId="0" xfId="2" applyNumberFormat="1" applyFont="1" applyAlignment="1">
      <alignment horizontal="center"/>
    </xf>
    <xf numFmtId="0" fontId="9" fillId="0" borderId="0" xfId="2" applyFont="1" applyAlignment="1">
      <alignment horizontal="center"/>
    </xf>
    <xf numFmtId="165" fontId="3" fillId="7" borderId="32" xfId="2" applyNumberFormat="1" applyFont="1" applyFill="1" applyBorder="1" applyAlignment="1">
      <alignment horizontal="center"/>
    </xf>
    <xf numFmtId="0" fontId="1" fillId="0" borderId="28" xfId="2" applyBorder="1" applyAlignment="1">
      <alignment horizontal="center"/>
    </xf>
    <xf numFmtId="165" fontId="6" fillId="5" borderId="29" xfId="1" applyNumberFormat="1" applyFont="1" applyFill="1" applyBorder="1" applyAlignment="1" applyProtection="1">
      <alignment horizontal="center"/>
    </xf>
    <xf numFmtId="165" fontId="6" fillId="5" borderId="11" xfId="1" applyNumberFormat="1" applyFont="1" applyFill="1" applyBorder="1" applyAlignment="1" applyProtection="1">
      <alignment horizontal="center"/>
    </xf>
    <xf numFmtId="165" fontId="6" fillId="5" borderId="5" xfId="1" applyNumberFormat="1" applyFont="1" applyFill="1" applyBorder="1" applyAlignment="1" applyProtection="1">
      <alignment horizontal="center"/>
    </xf>
    <xf numFmtId="165" fontId="6" fillId="5" borderId="30" xfId="1" applyNumberFormat="1" applyFont="1" applyFill="1" applyBorder="1" applyAlignment="1" applyProtection="1">
      <alignment horizontal="center"/>
    </xf>
    <xf numFmtId="165" fontId="6" fillId="5" borderId="6" xfId="1" applyNumberFormat="1" applyFont="1" applyFill="1" applyBorder="1" applyAlignment="1" applyProtection="1">
      <alignment horizontal="center"/>
    </xf>
    <xf numFmtId="0" fontId="10" fillId="0" borderId="0" xfId="2" applyFont="1" applyAlignment="1">
      <alignment readingOrder="2"/>
    </xf>
    <xf numFmtId="0" fontId="10" fillId="0" borderId="0" xfId="2" applyFont="1" applyAlignment="1">
      <alignment horizontal="right" readingOrder="2"/>
    </xf>
    <xf numFmtId="0" fontId="7" fillId="7" borderId="7" xfId="2" applyFont="1" applyFill="1" applyBorder="1" applyAlignment="1">
      <alignment horizontal="right"/>
    </xf>
    <xf numFmtId="0" fontId="7" fillId="7" borderId="33" xfId="2" applyFont="1" applyFill="1" applyBorder="1" applyAlignment="1">
      <alignment horizontal="right"/>
    </xf>
    <xf numFmtId="0" fontId="7" fillId="7" borderId="32" xfId="2" applyFont="1" applyFill="1" applyBorder="1" applyAlignment="1">
      <alignment horizontal="right"/>
    </xf>
    <xf numFmtId="0" fontId="4" fillId="3" borderId="53" xfId="2" applyFont="1" applyFill="1" applyBorder="1" applyAlignment="1">
      <alignment horizontal="center" vertical="center"/>
    </xf>
    <xf numFmtId="0" fontId="4" fillId="3" borderId="54" xfId="2" applyFont="1" applyFill="1" applyBorder="1" applyAlignment="1">
      <alignment horizontal="center" vertical="center"/>
    </xf>
    <xf numFmtId="0" fontId="4" fillId="3" borderId="55" xfId="2" applyFont="1" applyFill="1" applyBorder="1" applyAlignment="1">
      <alignment horizontal="center" vertical="center"/>
    </xf>
    <xf numFmtId="0" fontId="4" fillId="3" borderId="56" xfId="2" applyFont="1" applyFill="1" applyBorder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4" fillId="3" borderId="57" xfId="2" applyFont="1" applyFill="1" applyBorder="1" applyAlignment="1">
      <alignment horizontal="center" vertical="center"/>
    </xf>
    <xf numFmtId="0" fontId="4" fillId="3" borderId="58" xfId="2" applyFont="1" applyFill="1" applyBorder="1" applyAlignment="1">
      <alignment horizontal="center" vertical="center"/>
    </xf>
    <xf numFmtId="0" fontId="4" fillId="3" borderId="59" xfId="2" applyFont="1" applyFill="1" applyBorder="1" applyAlignment="1">
      <alignment horizontal="center" vertical="center"/>
    </xf>
    <xf numFmtId="0" fontId="4" fillId="3" borderId="60" xfId="2" applyFont="1" applyFill="1" applyBorder="1" applyAlignment="1">
      <alignment horizontal="center" vertical="center"/>
    </xf>
    <xf numFmtId="0" fontId="8" fillId="3" borderId="53" xfId="2" applyFont="1" applyFill="1" applyBorder="1" applyAlignment="1">
      <alignment horizontal="center" vertical="center"/>
    </xf>
    <xf numFmtId="0" fontId="8" fillId="3" borderId="54" xfId="2" applyFont="1" applyFill="1" applyBorder="1" applyAlignment="1">
      <alignment horizontal="center" vertical="center"/>
    </xf>
    <xf numFmtId="0" fontId="8" fillId="3" borderId="55" xfId="2" applyFont="1" applyFill="1" applyBorder="1" applyAlignment="1">
      <alignment horizontal="center" vertical="center"/>
    </xf>
    <xf numFmtId="0" fontId="8" fillId="3" borderId="61" xfId="2" applyFont="1" applyFill="1" applyBorder="1" applyAlignment="1">
      <alignment horizontal="center" vertical="center"/>
    </xf>
    <xf numFmtId="0" fontId="8" fillId="3" borderId="44" xfId="2" applyFont="1" applyFill="1" applyBorder="1" applyAlignment="1">
      <alignment horizontal="center" vertical="center"/>
    </xf>
    <xf numFmtId="0" fontId="8" fillId="3" borderId="62" xfId="2" applyFont="1" applyFill="1" applyBorder="1" applyAlignment="1">
      <alignment horizontal="center" vertical="center"/>
    </xf>
    <xf numFmtId="0" fontId="8" fillId="8" borderId="63" xfId="2" applyFont="1" applyFill="1" applyBorder="1" applyAlignment="1">
      <alignment horizontal="center" vertical="center"/>
    </xf>
    <xf numFmtId="0" fontId="8" fillId="8" borderId="76" xfId="2" applyFont="1" applyFill="1" applyBorder="1" applyAlignment="1">
      <alignment horizontal="center" vertical="center"/>
    </xf>
    <xf numFmtId="0" fontId="8" fillId="8" borderId="64" xfId="2" applyFont="1" applyFill="1" applyBorder="1" applyAlignment="1">
      <alignment horizontal="center" vertical="center"/>
    </xf>
    <xf numFmtId="0" fontId="8" fillId="8" borderId="42" xfId="2" applyFont="1" applyFill="1" applyBorder="1" applyAlignment="1">
      <alignment horizontal="center" vertical="center"/>
    </xf>
    <xf numFmtId="0" fontId="8" fillId="8" borderId="65" xfId="2" applyFont="1" applyFill="1" applyBorder="1" applyAlignment="1">
      <alignment horizontal="center" vertical="center"/>
    </xf>
    <xf numFmtId="0" fontId="8" fillId="8" borderId="47" xfId="2" applyFont="1" applyFill="1" applyBorder="1" applyAlignment="1">
      <alignment horizontal="center" vertical="center"/>
    </xf>
    <xf numFmtId="0" fontId="8" fillId="8" borderId="48" xfId="2" applyFont="1" applyFill="1" applyBorder="1" applyAlignment="1">
      <alignment horizontal="center" vertical="center"/>
    </xf>
    <xf numFmtId="0" fontId="8" fillId="3" borderId="66" xfId="2" applyFont="1" applyFill="1" applyBorder="1" applyAlignment="1">
      <alignment horizontal="center" vertical="center"/>
    </xf>
    <xf numFmtId="0" fontId="8" fillId="3" borderId="43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67" xfId="2" applyFont="1" applyFill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8" fillId="3" borderId="68" xfId="2" applyFont="1" applyFill="1" applyBorder="1" applyAlignment="1">
      <alignment horizontal="center" vertical="center"/>
    </xf>
    <xf numFmtId="0" fontId="8" fillId="3" borderId="69" xfId="2" applyFont="1" applyFill="1" applyBorder="1" applyAlignment="1">
      <alignment horizontal="center" vertical="center"/>
    </xf>
    <xf numFmtId="0" fontId="8" fillId="3" borderId="70" xfId="2" applyFont="1" applyFill="1" applyBorder="1" applyAlignment="1">
      <alignment horizontal="center" vertical="center"/>
    </xf>
    <xf numFmtId="0" fontId="4" fillId="3" borderId="71" xfId="2" applyFont="1" applyFill="1" applyBorder="1" applyAlignment="1">
      <alignment horizontal="center" vertical="center"/>
    </xf>
    <xf numFmtId="0" fontId="4" fillId="3" borderId="72" xfId="2" applyFont="1" applyFill="1" applyBorder="1" applyAlignment="1">
      <alignment horizontal="center" vertical="center"/>
    </xf>
    <xf numFmtId="0" fontId="4" fillId="3" borderId="73" xfId="2" applyFont="1" applyFill="1" applyBorder="1" applyAlignment="1">
      <alignment horizontal="center" vertical="center"/>
    </xf>
    <xf numFmtId="0" fontId="5" fillId="4" borderId="46" xfId="2" applyFont="1" applyFill="1" applyBorder="1" applyAlignment="1">
      <alignment horizontal="right"/>
    </xf>
    <xf numFmtId="0" fontId="5" fillId="4" borderId="47" xfId="2" applyFont="1" applyFill="1" applyBorder="1" applyAlignment="1">
      <alignment horizontal="right"/>
    </xf>
    <xf numFmtId="0" fontId="7" fillId="4" borderId="4" xfId="2" applyFont="1" applyFill="1" applyBorder="1" applyAlignment="1">
      <alignment horizontal="right"/>
    </xf>
    <xf numFmtId="0" fontId="7" fillId="4" borderId="5" xfId="2" applyFont="1" applyFill="1" applyBorder="1" applyAlignment="1">
      <alignment horizontal="right"/>
    </xf>
    <xf numFmtId="0" fontId="7" fillId="4" borderId="10" xfId="2" applyFont="1" applyFill="1" applyBorder="1" applyAlignment="1">
      <alignment horizontal="right"/>
    </xf>
    <xf numFmtId="0" fontId="7" fillId="4" borderId="7" xfId="2" applyFont="1" applyFill="1" applyBorder="1" applyAlignment="1">
      <alignment horizontal="right"/>
    </xf>
    <xf numFmtId="0" fontId="7" fillId="4" borderId="33" xfId="2" applyFont="1" applyFill="1" applyBorder="1" applyAlignment="1">
      <alignment horizontal="right"/>
    </xf>
    <xf numFmtId="0" fontId="5" fillId="4" borderId="4" xfId="2" applyFont="1" applyFill="1" applyBorder="1" applyAlignment="1">
      <alignment horizontal="right"/>
    </xf>
    <xf numFmtId="0" fontId="5" fillId="4" borderId="5" xfId="2" applyFont="1" applyFill="1" applyBorder="1" applyAlignment="1">
      <alignment horizontal="right"/>
    </xf>
    <xf numFmtId="0" fontId="5" fillId="4" borderId="10" xfId="2" applyFont="1" applyFill="1" applyBorder="1" applyAlignment="1">
      <alignment horizontal="right"/>
    </xf>
    <xf numFmtId="0" fontId="7" fillId="4" borderId="32" xfId="2" applyFont="1" applyFill="1" applyBorder="1" applyAlignment="1">
      <alignment horizontal="right"/>
    </xf>
    <xf numFmtId="0" fontId="7" fillId="4" borderId="74" xfId="2" applyFont="1" applyFill="1" applyBorder="1" applyAlignment="1">
      <alignment horizontal="right"/>
    </xf>
    <xf numFmtId="0" fontId="7" fillId="4" borderId="39" xfId="2" applyFont="1" applyFill="1" applyBorder="1" applyAlignment="1">
      <alignment horizontal="right"/>
    </xf>
    <xf numFmtId="0" fontId="7" fillId="4" borderId="75" xfId="2" applyFont="1" applyFill="1" applyBorder="1" applyAlignment="1">
      <alignment horizontal="right"/>
    </xf>
    <xf numFmtId="0" fontId="5" fillId="4" borderId="7" xfId="2" applyFont="1" applyFill="1" applyBorder="1" applyAlignment="1">
      <alignment horizontal="right"/>
    </xf>
    <xf numFmtId="0" fontId="5" fillId="4" borderId="33" xfId="2" applyFont="1" applyFill="1" applyBorder="1" applyAlignment="1">
      <alignment horizontal="right"/>
    </xf>
  </cellXfs>
  <cellStyles count="6">
    <cellStyle name="Comma_~4758153" xfId="1" xr:uid="{00000000-0005-0000-0000-000000000000}"/>
    <cellStyle name="Normal" xfId="0" builtinId="0"/>
    <cellStyle name="Normal 2" xfId="2" xr:uid="{00000000-0005-0000-0000-000002000000}"/>
    <cellStyle name="Normal_Aform4v2" xfId="3" xr:uid="{00000000-0005-0000-0000-000003000000}"/>
    <cellStyle name="Percent 2" xfId="4" xr:uid="{00000000-0005-0000-0000-000004000000}"/>
    <cellStyle name="היפר-קישור" xfId="5" builtinId="8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zar.mof.gov.il/Financial%20%20-%20Israel/12-06/Aform406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zar.mof.gov.il/Documents%20and%20Settings/shpini/&#1513;&#1493;&#1500;&#1495;&#1503;%20&#1492;&#1506;&#1489;&#1493;&#1491;&#1492;/&#1506;&#1493;&#1514;&#1511;%20&#1513;&#1500;%202007-9-19b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zar.mof.gov.il/DOCUME~1/SHOHAD/LOCALS~1/Temp/notes4DFC0C/2008-525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zar.mof.gov.il/DOCUME~1/SHOHAD/LOCALS~1/Temp/notes4DFC0C/2008-818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zar.mof.gov.il/DOCUME~1/SHOHAD/LOCALS~1/Temp/notes4DFC0C/2010-244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4_2"/>
      <sheetName val="T14_1"/>
      <sheetName val="37A"/>
      <sheetName val="66"/>
      <sheetName val="64"/>
      <sheetName val="63 (2)"/>
      <sheetName val="63"/>
      <sheetName val="62 (2)"/>
      <sheetName val="62"/>
      <sheetName val="61"/>
      <sheetName val="60"/>
      <sheetName val="59B"/>
      <sheetName val="59A"/>
      <sheetName val="59"/>
      <sheetName val="58"/>
      <sheetName val="57"/>
      <sheetName val="56"/>
      <sheetName val="55"/>
      <sheetName val="54"/>
      <sheetName val="53B"/>
      <sheetName val="53A"/>
      <sheetName val="53"/>
      <sheetName val="52"/>
      <sheetName val="51"/>
      <sheetName val="50"/>
      <sheetName val="49"/>
      <sheetName val="T3_REINS"/>
      <sheetName val="48"/>
      <sheetName val="46"/>
      <sheetName val="45"/>
      <sheetName val="44"/>
      <sheetName val="43"/>
      <sheetName val="42"/>
      <sheetName val="41"/>
      <sheetName val="40"/>
      <sheetName val="39"/>
      <sheetName val="38"/>
      <sheetName val="65"/>
      <sheetName val="37"/>
      <sheetName val="36"/>
      <sheetName val="35"/>
      <sheetName val="33"/>
      <sheetName val="23"/>
      <sheetName val="22"/>
      <sheetName val="21"/>
      <sheetName val="20"/>
      <sheetName val="19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Changes"/>
      <sheetName val="טופס א"/>
      <sheetName val="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>
        <row r="24">
          <cell r="M24" t="str">
            <v>_____חברה לביטוח בע"מ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וראות"/>
      <sheetName val="דיווח עמלות"/>
      <sheetName val="רשימות מערכת"/>
    </sheetNames>
    <sheetDataSet>
      <sheetData sheetId="0">
        <row r="16">
          <cell r="N16" t="str">
            <v xml:space="preserve"> חסר שם איש קשר</v>
          </cell>
        </row>
        <row r="17">
          <cell r="N17" t="str">
            <v xml:space="preserve"> חסר טלפון של איש קשר</v>
          </cell>
        </row>
      </sheetData>
      <sheetData sheetId="1"/>
      <sheetData sheetId="2">
        <row r="2">
          <cell r="A2" t="str">
            <v xml:space="preserve"> </v>
          </cell>
        </row>
        <row r="3">
          <cell r="A3" t="str">
            <v>חברה מדווחת _______</v>
          </cell>
          <cell r="B3">
            <v>123456789</v>
          </cell>
          <cell r="C3" t="str">
            <v>r</v>
          </cell>
        </row>
        <row r="4">
          <cell r="A4" t="str">
            <v>אבנר איגוד לביטוח נפגעי רכב בע"מ</v>
          </cell>
          <cell r="B4">
            <v>510738339</v>
          </cell>
          <cell r="C4" t="str">
            <v>b</v>
          </cell>
        </row>
        <row r="5">
          <cell r="A5" t="str">
            <v>אי. אם. איי-עזר חברה לביטוח משכנתאות בע"מ</v>
          </cell>
          <cell r="B5">
            <v>512310509</v>
          </cell>
          <cell r="C5" t="str">
            <v>b</v>
          </cell>
        </row>
        <row r="6">
          <cell r="A6" t="str">
            <v>אי.בי.אי גמל בע"מ</v>
          </cell>
          <cell r="B6">
            <v>513789842</v>
          </cell>
          <cell r="C6" t="str">
            <v>g</v>
          </cell>
        </row>
        <row r="7">
          <cell r="A7" t="str">
            <v>איי אי ג'י ישראל חברה לביטוח בע"מ</v>
          </cell>
          <cell r="B7">
            <v>512304882</v>
          </cell>
          <cell r="C7" t="str">
            <v>b</v>
          </cell>
        </row>
        <row r="8">
          <cell r="A8" t="str">
            <v>איילון חברה לביטוח בע"מ</v>
          </cell>
          <cell r="B8">
            <v>520042169</v>
          </cell>
          <cell r="C8" t="str">
            <v>b</v>
          </cell>
        </row>
        <row r="9">
          <cell r="A9" t="str">
            <v>איילון חברה לניהול קופות גמל בע"מ</v>
          </cell>
          <cell r="B9">
            <v>513741017</v>
          </cell>
          <cell r="C9" t="str">
            <v>g</v>
          </cell>
        </row>
        <row r="10">
          <cell r="A10" t="str">
            <v>אינפיניטי גמל בע"מ</v>
          </cell>
          <cell r="B10">
            <v>513621110</v>
          </cell>
          <cell r="C10" t="str">
            <v>g</v>
          </cell>
        </row>
        <row r="11">
          <cell r="A11" t="str">
            <v>איפקס ניהול קופות גמל בע"מ</v>
          </cell>
          <cell r="B11">
            <v>513139006</v>
          </cell>
          <cell r="C11" t="str">
            <v>g</v>
          </cell>
        </row>
        <row r="12">
          <cell r="A12" t="str">
            <v>אלטשולר שחם קופות גמל בע"מ</v>
          </cell>
          <cell r="B12">
            <v>513173393</v>
          </cell>
          <cell r="C12" t="str">
            <v>g</v>
          </cell>
        </row>
        <row r="13">
          <cell r="A13" t="str">
            <v>אליהו חברה לביטוח בע"מ</v>
          </cell>
          <cell r="B13">
            <v>520029851</v>
          </cell>
          <cell r="C13" t="str">
            <v>b</v>
          </cell>
        </row>
        <row r="14">
          <cell r="A14" t="str">
            <v>אנליסט קופות גמל בע"מ</v>
          </cell>
          <cell r="B14">
            <v>511880460</v>
          </cell>
          <cell r="C14" t="str">
            <v>g</v>
          </cell>
        </row>
        <row r="15">
          <cell r="A15" t="str">
            <v>אסיף חברה לניהול קופ"ג בע"מ</v>
          </cell>
          <cell r="B15">
            <v>510616998</v>
          </cell>
          <cell r="C15" t="str">
            <v>g</v>
          </cell>
        </row>
        <row r="16">
          <cell r="A16" t="str">
            <v>אפסילון ניהול קופות גמל בע"מ</v>
          </cell>
          <cell r="B16">
            <v>513544122</v>
          </cell>
          <cell r="C16" t="str">
            <v>g</v>
          </cell>
        </row>
        <row r="17">
          <cell r="A17" t="str">
            <v>אפקים בע"מ</v>
          </cell>
          <cell r="B17">
            <v>520031816</v>
          </cell>
          <cell r="C17" t="str">
            <v>g</v>
          </cell>
        </row>
        <row r="18">
          <cell r="A18" t="str">
            <v>אקסלנס - קופות מזרחי לשעבר בע"מ</v>
          </cell>
          <cell r="B18">
            <v>513888214</v>
          </cell>
          <cell r="C18" t="str">
            <v>g</v>
          </cell>
        </row>
        <row r="19">
          <cell r="A19" t="str">
            <v>אקסלנס נשואה גמל בע"מ</v>
          </cell>
          <cell r="B19">
            <v>513026484</v>
          </cell>
          <cell r="C19" t="str">
            <v>g</v>
          </cell>
        </row>
        <row r="20">
          <cell r="A20" t="str">
            <v>אקסלנס נשואה פנסיה (אחדות) בע"מ</v>
          </cell>
          <cell r="B20">
            <v>512401449</v>
          </cell>
          <cell r="C20" t="str">
            <v>p</v>
          </cell>
        </row>
        <row r="21">
          <cell r="A21" t="str">
            <v>ארם גמולים - חברה לניהול קופות גמל בע''מ</v>
          </cell>
          <cell r="B21">
            <v>510773922</v>
          </cell>
          <cell r="C21" t="str">
            <v>g</v>
          </cell>
        </row>
        <row r="22">
          <cell r="A22" t="str">
            <v>אשרא-החברה הישראלית לביטוח יצוא בע"מ</v>
          </cell>
          <cell r="B22">
            <v>520021916</v>
          </cell>
          <cell r="C22" t="str">
            <v>b</v>
          </cell>
        </row>
        <row r="23">
          <cell r="A23" t="str">
            <v>ב'ת למ'ד דל'ת בע"מ</v>
          </cell>
          <cell r="B23">
            <v>510142789</v>
          </cell>
          <cell r="C23" t="str">
            <v>g</v>
          </cell>
        </row>
        <row r="24">
          <cell r="A24" t="str">
            <v>ב.ס.ס.ח. - החברה הישראלית לביטוח אשראי בע"מ</v>
          </cell>
          <cell r="B24">
            <v>520044025</v>
          </cell>
          <cell r="C24" t="str">
            <v>b</v>
          </cell>
        </row>
        <row r="25">
          <cell r="A25" t="str">
            <v>ביטוח חקלאי אגודה שיתופית מרכזית בע"מ</v>
          </cell>
          <cell r="B25">
            <v>570003152</v>
          </cell>
          <cell r="C25" t="str">
            <v>b</v>
          </cell>
        </row>
        <row r="26">
          <cell r="A26" t="str">
            <v>בר קרן גמולים בע"מ</v>
          </cell>
          <cell r="B26">
            <v>510705973</v>
          </cell>
          <cell r="C26" t="str">
            <v>g</v>
          </cell>
        </row>
        <row r="27">
          <cell r="A27" t="str">
            <v>גאון גמל בע"מ</v>
          </cell>
          <cell r="B27">
            <v>512025198</v>
          </cell>
          <cell r="C27" t="str">
            <v>g</v>
          </cell>
        </row>
        <row r="28">
          <cell r="A28" t="str">
            <v>גד גמולים חברה לניהול קופות גמל בע"מ</v>
          </cell>
          <cell r="B28">
            <v>513695361</v>
          </cell>
          <cell r="C28" t="str">
            <v>g</v>
          </cell>
        </row>
        <row r="29">
          <cell r="A29" t="str">
            <v>גילעד גמלאות לעובדים דתיים בע"מ</v>
          </cell>
          <cell r="B29">
            <v>520023094</v>
          </cell>
          <cell r="C29" t="str">
            <v>p</v>
          </cell>
        </row>
        <row r="30">
          <cell r="A30" t="str">
            <v>גל גמל למורים - חברה לניהול קופות גמל למורים בע"מ</v>
          </cell>
          <cell r="B30">
            <v>512711409</v>
          </cell>
          <cell r="C30" t="str">
            <v>g</v>
          </cell>
        </row>
        <row r="31">
          <cell r="A31" t="str">
            <v>גלעד קרן פנסיה מקיפה בע"מ</v>
          </cell>
          <cell r="B31">
            <v>512242215</v>
          </cell>
          <cell r="C31" t="str">
            <v>p</v>
          </cell>
        </row>
        <row r="32">
          <cell r="A32" t="str">
            <v>דפנה ניהול קופות גמל בע"מ</v>
          </cell>
          <cell r="B32">
            <v>511043218</v>
          </cell>
          <cell r="C32" t="str">
            <v>g</v>
          </cell>
        </row>
        <row r="33">
          <cell r="A33" t="str">
            <v>דקלה חברה לביטוח בע"מ</v>
          </cell>
          <cell r="B33">
            <v>520030503</v>
          </cell>
          <cell r="C33" t="str">
            <v>b</v>
          </cell>
        </row>
        <row r="34">
          <cell r="A34" t="str">
            <v>דש ניהול קופות גמל בע"מ</v>
          </cell>
          <cell r="B34">
            <v>512065202</v>
          </cell>
          <cell r="C34" t="str">
            <v>g</v>
          </cell>
        </row>
        <row r="35">
          <cell r="A35" t="str">
            <v>האוגר קופה לחסכון תגמולים לעצמאים בע"מ</v>
          </cell>
          <cell r="B35">
            <v>520025107</v>
          </cell>
          <cell r="C35" t="str">
            <v>g</v>
          </cell>
        </row>
        <row r="36">
          <cell r="A36" t="str">
            <v>הגומל קופת גמל למורים וגננות בע"מ</v>
          </cell>
          <cell r="B36">
            <v>520027624</v>
          </cell>
          <cell r="C36" t="str">
            <v>g</v>
          </cell>
        </row>
        <row r="37">
          <cell r="A37" t="str">
            <v>החברה המנהלת של מינהל קרן ההשתלמות לפקידים עובדי המנהל והשירותים בע"מ</v>
          </cell>
          <cell r="B37">
            <v>520030990</v>
          </cell>
          <cell r="C37" t="str">
            <v>g</v>
          </cell>
        </row>
        <row r="38">
          <cell r="A38" t="str">
            <v>החברה המנהלת של רום קרן ההשתלמות לעובדי הרשויות המקומיות בע"מ</v>
          </cell>
          <cell r="B38">
            <v>520031824</v>
          </cell>
          <cell r="C38" t="str">
            <v>g</v>
          </cell>
        </row>
        <row r="39">
          <cell r="A39" t="str">
            <v>החברה לניהול קרן השתלמות לשופטים בע"מ</v>
          </cell>
          <cell r="B39">
            <v>520030743</v>
          </cell>
          <cell r="C39" t="str">
            <v>g</v>
          </cell>
        </row>
        <row r="40">
          <cell r="A40" t="str">
            <v>היהלום - א.ש. לבטוח הדדי של חברי בורסת היהלומים</v>
          </cell>
          <cell r="B40">
            <v>570024109</v>
          </cell>
          <cell r="C40" t="str">
            <v>g</v>
          </cell>
        </row>
        <row r="41">
          <cell r="A41" t="str">
            <v>הכשרת הישוב חברה לביטוח בע"מ</v>
          </cell>
          <cell r="B41">
            <v>520042177</v>
          </cell>
          <cell r="C41" t="str">
            <v>b</v>
          </cell>
        </row>
        <row r="42">
          <cell r="A42" t="str">
            <v>הלמן - אלדובי קופות גמל בע"מ</v>
          </cell>
          <cell r="B42">
            <v>512227265</v>
          </cell>
          <cell r="C42" t="str">
            <v>g</v>
          </cell>
        </row>
        <row r="43">
          <cell r="A43" t="str">
            <v>הלמן - אלדובי קרנות פנסיה בע"מ</v>
          </cell>
          <cell r="B43">
            <v>513465203</v>
          </cell>
          <cell r="C43" t="str">
            <v>p</v>
          </cell>
        </row>
        <row r="44">
          <cell r="A44" t="str">
            <v>הנדסאים וטכנאים - חברה לניהול קופות גמל בע"מ</v>
          </cell>
          <cell r="B44">
            <v>520042607</v>
          </cell>
          <cell r="C44" t="str">
            <v>g</v>
          </cell>
        </row>
        <row r="45">
          <cell r="A45" t="str">
            <v>הסת' האקדמאים במח"ר, ניהול קופו"ג בע"מ</v>
          </cell>
          <cell r="B45">
            <v>520042615</v>
          </cell>
          <cell r="C45" t="str">
            <v>g</v>
          </cell>
        </row>
        <row r="46">
          <cell r="A46" t="str">
            <v>הפניקס בריאות חברה לביטוח בע"מ</v>
          </cell>
          <cell r="B46">
            <v>513929091</v>
          </cell>
          <cell r="C46" t="str">
            <v>b</v>
          </cell>
        </row>
        <row r="47">
          <cell r="A47" t="str">
            <v>הפניקס גמל בע"מ</v>
          </cell>
          <cell r="B47">
            <v>513477505</v>
          </cell>
          <cell r="C47" t="str">
            <v>g</v>
          </cell>
        </row>
        <row r="48">
          <cell r="A48" t="str">
            <v>הפניקס חברה לביטוח בע"מ</v>
          </cell>
          <cell r="B48">
            <v>520023185</v>
          </cell>
          <cell r="C48" t="str">
            <v>b</v>
          </cell>
        </row>
        <row r="49">
          <cell r="A49" t="str">
            <v>הפניקס ניהול קרנות פנסיה וגמולים בע"מ</v>
          </cell>
          <cell r="B49">
            <v>511751513</v>
          </cell>
          <cell r="C49" t="str">
            <v>p</v>
          </cell>
        </row>
        <row r="50">
          <cell r="A50" t="str">
            <v>הראל גמל בע"מ</v>
          </cell>
          <cell r="B50">
            <v>512205204</v>
          </cell>
          <cell r="C50" t="str">
            <v>g</v>
          </cell>
        </row>
        <row r="51">
          <cell r="A51" t="str">
            <v>הראל חברה לביטוח בע"מ</v>
          </cell>
          <cell r="B51">
            <v>520004078</v>
          </cell>
          <cell r="C51" t="str">
            <v>b</v>
          </cell>
        </row>
        <row r="52">
          <cell r="A52" t="str">
            <v>הראל ניהול קרנות פנסיה בע"מ</v>
          </cell>
          <cell r="B52">
            <v>512267592</v>
          </cell>
          <cell r="C52" t="str">
            <v>p</v>
          </cell>
        </row>
        <row r="53">
          <cell r="A53" t="str">
            <v>התאגיד המנהל של המאגר לביטוח רכב חובה ("הפול") בע"מ</v>
          </cell>
          <cell r="B53">
            <v>513136895</v>
          </cell>
          <cell r="C53" t="str">
            <v>b</v>
          </cell>
        </row>
        <row r="54">
          <cell r="A54" t="str">
            <v>וויזר קופות גמל בע"מ</v>
          </cell>
          <cell r="B54">
            <v>513844571</v>
          </cell>
          <cell r="C54" t="str">
            <v>g</v>
          </cell>
        </row>
        <row r="55">
          <cell r="A55" t="str">
            <v>חברה לניהול קופות גמל של העובדים באוניברסיטה העברית בירושלים בע"מ</v>
          </cell>
          <cell r="B55">
            <v>513485482</v>
          </cell>
          <cell r="C55" t="str">
            <v>g</v>
          </cell>
        </row>
        <row r="56">
          <cell r="A56" t="str">
            <v>חברה לניהול קופות גמל של העובדים בעיריית תל - אביב יפו בע"מ</v>
          </cell>
          <cell r="B56">
            <v>513452003</v>
          </cell>
          <cell r="C56" t="str">
            <v>g</v>
          </cell>
        </row>
        <row r="57">
          <cell r="A57" t="str">
            <v>חברה לניהול קופות גמל של הפקידים והפועלים בעירית רמת גן בע"מ</v>
          </cell>
          <cell r="B57">
            <v>513452995</v>
          </cell>
          <cell r="C57" t="str">
            <v>g</v>
          </cell>
        </row>
        <row r="58">
          <cell r="A58" t="str">
            <v>חן יהב החברה לניהול קופות גמל בע"מ</v>
          </cell>
          <cell r="B58">
            <v>511994634</v>
          </cell>
          <cell r="C58" t="str">
            <v>g</v>
          </cell>
        </row>
        <row r="59">
          <cell r="A59" t="str">
            <v>חסכון יהב בע"מ</v>
          </cell>
          <cell r="B59">
            <v>520027517</v>
          </cell>
          <cell r="C59" t="str">
            <v>g</v>
          </cell>
        </row>
        <row r="60">
          <cell r="A60" t="str">
            <v>יהב - קרן השתלמות וחסכון לאחים ואחיות בע"מ</v>
          </cell>
          <cell r="B60">
            <v>510927536</v>
          </cell>
          <cell r="C60" t="str">
            <v>g</v>
          </cell>
        </row>
        <row r="61">
          <cell r="A61" t="str">
            <v>יהב - קרן השתלמות וחסכון לרופאים בע"מ</v>
          </cell>
          <cell r="B61">
            <v>510930654</v>
          </cell>
          <cell r="C61" t="str">
            <v>g</v>
          </cell>
        </row>
        <row r="62">
          <cell r="A62" t="str">
            <v>יהב - קרן השתלמות וחסכון פ.ר.ח. בע"מ</v>
          </cell>
          <cell r="B62">
            <v>510930670</v>
          </cell>
          <cell r="C62" t="str">
            <v>g</v>
          </cell>
        </row>
        <row r="63">
          <cell r="A63" t="str">
            <v>יהב השתלמות וחסכון בע"מ</v>
          </cell>
          <cell r="B63">
            <v>510877087</v>
          </cell>
          <cell r="C63" t="str">
            <v>g</v>
          </cell>
        </row>
        <row r="64">
          <cell r="A64" t="str">
            <v>יהבית קופת הגמל שליד ליד בנק יהב לעובדי המדינה בע"מ</v>
          </cell>
          <cell r="B64">
            <v>510878812</v>
          </cell>
          <cell r="C64" t="str">
            <v>g</v>
          </cell>
        </row>
        <row r="65">
          <cell r="A65" t="str">
            <v>יובלים -  ניהול קרנות פנסיה בע"מ</v>
          </cell>
          <cell r="B65">
            <v>512224767</v>
          </cell>
          <cell r="C65" t="str">
            <v>p</v>
          </cell>
        </row>
        <row r="66">
          <cell r="A66" t="str">
            <v>יובלים - ניהול קופות גמל וקרן השתלמות (1996) בע"מ</v>
          </cell>
          <cell r="B66">
            <v>512418583</v>
          </cell>
          <cell r="C66" t="str">
            <v>g</v>
          </cell>
        </row>
        <row r="67">
          <cell r="A67" t="str">
            <v>יובנק ניהול קופות גמל (2005) בע"מ</v>
          </cell>
          <cell r="B67">
            <v>513763326</v>
          </cell>
          <cell r="C67" t="str">
            <v>g</v>
          </cell>
        </row>
        <row r="68">
          <cell r="A68" t="str">
            <v>יוזמה קרן פנסיה לעצמאים בע"מ</v>
          </cell>
          <cell r="B68">
            <v>520032566</v>
          </cell>
          <cell r="C68" t="str">
            <v>p</v>
          </cell>
        </row>
        <row r="69">
          <cell r="A69" t="str">
            <v>ילין לפידות ניהול קופות גמל בע"מ</v>
          </cell>
          <cell r="B69">
            <v>513611509</v>
          </cell>
          <cell r="C69" t="str">
            <v>g</v>
          </cell>
        </row>
        <row r="70">
          <cell r="A70" t="str">
            <v>ישיר -איי. די. איי. חברה לביטוח בע"מ</v>
          </cell>
          <cell r="B70">
            <v>512280058</v>
          </cell>
          <cell r="C70" t="str">
            <v>b</v>
          </cell>
        </row>
        <row r="71">
          <cell r="A71" t="str">
            <v>ישיר בית השקעות (קופות גמל) בע"מ</v>
          </cell>
          <cell r="B71">
            <v>513671727</v>
          </cell>
          <cell r="C71" t="str">
            <v>g</v>
          </cell>
        </row>
        <row r="72">
          <cell r="A72" t="str">
            <v>כ.פ.י. - החברה הישראלית לניהול זכויות עובדי חברת החשמל בע"מ</v>
          </cell>
          <cell r="B72">
            <v>513452201</v>
          </cell>
          <cell r="C72" t="str">
            <v>p</v>
          </cell>
        </row>
        <row r="73">
          <cell r="A73" t="str">
            <v>כור-תדיראן גמל בע"מ</v>
          </cell>
          <cell r="B73">
            <v>512459751</v>
          </cell>
          <cell r="C73" t="str">
            <v>g</v>
          </cell>
        </row>
        <row r="74">
          <cell r="A74" t="str">
            <v>כלל ביטוח אשראי בע"מ</v>
          </cell>
          <cell r="B74">
            <v>510888985</v>
          </cell>
          <cell r="C74" t="str">
            <v>b</v>
          </cell>
        </row>
        <row r="75">
          <cell r="A75" t="str">
            <v>כלל בריאות חברה לביטוח בע"מ</v>
          </cell>
          <cell r="B75">
            <v>520034414</v>
          </cell>
          <cell r="C75" t="str">
            <v>b</v>
          </cell>
        </row>
        <row r="76">
          <cell r="A76" t="str">
            <v>כלל גמל בע"מ</v>
          </cell>
          <cell r="B76">
            <v>511160434</v>
          </cell>
          <cell r="C76" t="str">
            <v>g</v>
          </cell>
        </row>
        <row r="77">
          <cell r="A77" t="str">
            <v>כלל חברה לביטוח בע"מ</v>
          </cell>
          <cell r="B77">
            <v>520024647</v>
          </cell>
          <cell r="C77" t="str">
            <v>b</v>
          </cell>
        </row>
        <row r="78">
          <cell r="A78" t="str">
            <v>לאומי קמ"פ בע"מ</v>
          </cell>
          <cell r="B78">
            <v>510694821</v>
          </cell>
          <cell r="C78" t="str">
            <v>g</v>
          </cell>
        </row>
        <row r="79">
          <cell r="A79" t="str">
            <v>להבה - קרן השתלמות בע"מ</v>
          </cell>
          <cell r="B79">
            <v>512362419</v>
          </cell>
          <cell r="C79" t="str">
            <v>g</v>
          </cell>
        </row>
        <row r="80">
          <cell r="A80" t="str">
            <v>לעתיד חברה לניהול קרנות פנסיה בע"מ</v>
          </cell>
          <cell r="B80">
            <v>511423048</v>
          </cell>
          <cell r="C80" t="str">
            <v>p</v>
          </cell>
        </row>
        <row r="81">
          <cell r="A81" t="str">
            <v>מבטחים מוסד לביטוח סוציאלי של העובדים בע"מ</v>
          </cell>
          <cell r="B81">
            <v>520019686</v>
          </cell>
          <cell r="C81" t="str">
            <v>g</v>
          </cell>
        </row>
        <row r="82">
          <cell r="A82" t="str">
            <v>מבטחים מוסד לביטוח סוציאלי של העובדים בע"מ</v>
          </cell>
          <cell r="B82">
            <v>520019688</v>
          </cell>
          <cell r="C82" t="str">
            <v>p</v>
          </cell>
        </row>
        <row r="83">
          <cell r="A83" t="str">
            <v>מגדל גמל פלטינום בע"מ</v>
          </cell>
          <cell r="B83">
            <v>513456996</v>
          </cell>
          <cell r="C83" t="str">
            <v>g</v>
          </cell>
        </row>
        <row r="84">
          <cell r="A84" t="str">
            <v>מגדל חברה לביטוח בע"מ</v>
          </cell>
          <cell r="B84">
            <v>520004896</v>
          </cell>
          <cell r="C84" t="str">
            <v>b</v>
          </cell>
        </row>
        <row r="85">
          <cell r="A85" t="str">
            <v>מגדל ניהול קופות גמל בע"מ</v>
          </cell>
          <cell r="B85">
            <v>512492752</v>
          </cell>
          <cell r="C85" t="str">
            <v>g</v>
          </cell>
        </row>
        <row r="86">
          <cell r="A86" t="str">
            <v>מגן חברה לניהול קרנות פנסיה בע"מ</v>
          </cell>
          <cell r="B86">
            <v>512300757</v>
          </cell>
          <cell r="C86" t="str">
            <v>p</v>
          </cell>
        </row>
        <row r="87">
          <cell r="A87" t="str">
            <v>מגן קרן פנסיה מרכזית בע"מ-ק.גמל</v>
          </cell>
          <cell r="B87">
            <v>570011445</v>
          </cell>
          <cell r="C87" t="str">
            <v>g</v>
          </cell>
        </row>
        <row r="88">
          <cell r="A88" t="str">
            <v>מגן קרן פנסיה מרכזית לקואופרציה ביצרנות, תחבורה ושרותים אגודה שיתופית בע"מ</v>
          </cell>
          <cell r="B88">
            <v>570011445</v>
          </cell>
          <cell r="C88" t="str">
            <v>p</v>
          </cell>
        </row>
        <row r="89">
          <cell r="A89" t="str">
            <v>מחוג - מינהל גמל לעובדי חברת חשמל לישראל בע"מ</v>
          </cell>
          <cell r="B89">
            <v>512362914</v>
          </cell>
          <cell r="C89" t="str">
            <v>g</v>
          </cell>
        </row>
        <row r="90">
          <cell r="A90" t="str">
            <v>מיטב גמל בע"מ</v>
          </cell>
          <cell r="B90">
            <v>513456376</v>
          </cell>
          <cell r="C90" t="str">
            <v>g</v>
          </cell>
        </row>
        <row r="91">
          <cell r="A91" t="str">
            <v>מיטב משען ניהול קופות גמל בע"מ</v>
          </cell>
          <cell r="B91">
            <v>513625806</v>
          </cell>
          <cell r="C91" t="str">
            <v>g</v>
          </cell>
        </row>
        <row r="92">
          <cell r="A92" t="str">
            <v>מיטב פנסיה בע"מ</v>
          </cell>
          <cell r="B92">
            <v>513574699</v>
          </cell>
          <cell r="C92" t="str">
            <v>p</v>
          </cell>
        </row>
        <row r="93">
          <cell r="A93" t="str">
            <v>מיטבית - עתודות חברה לניהול קרנות פנסיה בע"מ</v>
          </cell>
          <cell r="B93">
            <v>512244146</v>
          </cell>
          <cell r="C93" t="str">
            <v>p</v>
          </cell>
        </row>
        <row r="94">
          <cell r="A94" t="str">
            <v>מילניום גמל והשתלמות בע"מ</v>
          </cell>
          <cell r="B94">
            <v>513738088</v>
          </cell>
          <cell r="C94" t="str">
            <v>g</v>
          </cell>
        </row>
        <row r="95">
          <cell r="A95" t="str">
            <v>מישור קרן השתלמות על יסודיים בע"מ</v>
          </cell>
          <cell r="B95">
            <v>520024985</v>
          </cell>
          <cell r="C95" t="str">
            <v>g</v>
          </cell>
        </row>
        <row r="96">
          <cell r="A96" t="str">
            <v>מנוף ניהול קרנות פנסיה בע"מ</v>
          </cell>
          <cell r="B96">
            <v>512262577</v>
          </cell>
          <cell r="C96" t="str">
            <v>p</v>
          </cell>
        </row>
        <row r="97">
          <cell r="A97" t="str">
            <v>מנורה מבטחים גמל בע"מ</v>
          </cell>
          <cell r="B97">
            <v>512790221</v>
          </cell>
          <cell r="C97" t="str">
            <v>g</v>
          </cell>
        </row>
        <row r="98">
          <cell r="A98" t="str">
            <v>מנורה מבטחים חברה לביטוח בע"מ</v>
          </cell>
          <cell r="B98">
            <v>520042540</v>
          </cell>
          <cell r="C98" t="str">
            <v>b</v>
          </cell>
        </row>
        <row r="99">
          <cell r="A99" t="str">
            <v>מנורה מבטחים פנסיה בע"מ</v>
          </cell>
          <cell r="B99">
            <v>512245812</v>
          </cell>
          <cell r="C99" t="str">
            <v>p</v>
          </cell>
        </row>
        <row r="100">
          <cell r="A100" t="str">
            <v>מקפת החדשה ניהול קופות גמל בע"מ</v>
          </cell>
          <cell r="B100">
            <v>513467118</v>
          </cell>
          <cell r="C100" t="str">
            <v>g</v>
          </cell>
        </row>
        <row r="101">
          <cell r="A101" t="str">
            <v>מקפת החדשה ניהול קרנות פנסיה ותגמולים בע"מ</v>
          </cell>
          <cell r="B101">
            <v>512237744</v>
          </cell>
          <cell r="C101" t="str">
            <v>p</v>
          </cell>
        </row>
        <row r="102">
          <cell r="A102" t="str">
            <v>מרכנתיל ניהול קופות גמל בע"מ</v>
          </cell>
          <cell r="B102">
            <v>512038175</v>
          </cell>
          <cell r="C102" t="str">
            <v>g</v>
          </cell>
        </row>
        <row r="103">
          <cell r="A103" t="str">
            <v>נגב קופה לפיצויים</v>
          </cell>
          <cell r="B103">
            <v>511038507</v>
          </cell>
          <cell r="C103" t="str">
            <v>g</v>
          </cell>
        </row>
        <row r="104">
          <cell r="A104" t="str">
            <v>ניו קופל חברה לביטוח בע''מ</v>
          </cell>
          <cell r="B104">
            <v>513879189</v>
          </cell>
          <cell r="C104" t="str">
            <v>b</v>
          </cell>
        </row>
        <row r="105">
          <cell r="A105" t="str">
            <v>נתיב קרן הפנסיה של פועלי ועובדי מפעלי משק ההסתדרות בע"מ</v>
          </cell>
          <cell r="B105">
            <v>520022351</v>
          </cell>
          <cell r="C105" t="str">
            <v>p</v>
          </cell>
        </row>
        <row r="106">
          <cell r="A106" t="str">
            <v>נתיב קרן הפנסיה של פועלי ועובדי מפעלי משק ההסתדרות בע"מ (נתיב גמל)</v>
          </cell>
          <cell r="B106">
            <v>520022351</v>
          </cell>
          <cell r="C106" t="str">
            <v>g</v>
          </cell>
        </row>
        <row r="107">
          <cell r="A107" t="str">
            <v>סמל חברה לניהול קופות גמל בע"מ</v>
          </cell>
          <cell r="B107">
            <v>511412736</v>
          </cell>
          <cell r="C107" t="str">
            <v>g</v>
          </cell>
        </row>
        <row r="108">
          <cell r="A108" t="str">
            <v>ספרינג - ניהול קרן פנסיה בע"מ</v>
          </cell>
          <cell r="B108">
            <v>511652935</v>
          </cell>
          <cell r="C108" t="str">
            <v>p</v>
          </cell>
        </row>
        <row r="109">
          <cell r="A109" t="str">
            <v>עו"ס - חברה לניהול קופות גמל בע"מ</v>
          </cell>
          <cell r="B109">
            <v>520042573</v>
          </cell>
          <cell r="C109" t="str">
            <v>g</v>
          </cell>
        </row>
        <row r="110">
          <cell r="A110" t="str">
            <v>עומר קרן לביטוח הדדי</v>
          </cell>
          <cell r="B110">
            <v>520028655</v>
          </cell>
          <cell r="C110" t="str">
            <v>g</v>
          </cell>
        </row>
        <row r="111">
          <cell r="A111" t="str">
            <v>עוצ"מ קופ"ג של עובדי ציבור במושבים בע"מ</v>
          </cell>
          <cell r="B111">
            <v>570009449</v>
          </cell>
          <cell r="C111" t="str">
            <v>g</v>
          </cell>
        </row>
        <row r="112">
          <cell r="A112" t="str">
            <v>עמ"י - חברה לניהול קופות גמל ענפיות בע"מ</v>
          </cell>
          <cell r="B112">
            <v>520042581</v>
          </cell>
          <cell r="C112" t="str">
            <v>g</v>
          </cell>
        </row>
        <row r="113">
          <cell r="A113" t="str">
            <v>עמית קופה לפנסיה ותגמולים בע"מ</v>
          </cell>
          <cell r="B113">
            <v>520019134</v>
          </cell>
          <cell r="C113" t="str">
            <v>g</v>
          </cell>
        </row>
        <row r="114">
          <cell r="A114" t="str">
            <v>עמית קופה לפנסיה ותגמולים בע"מ</v>
          </cell>
          <cell r="B114">
            <v>520019134</v>
          </cell>
          <cell r="C114" t="str">
            <v>p</v>
          </cell>
        </row>
        <row r="115">
          <cell r="A115" t="str">
            <v>ענבל חברה לביטוח בע"מ</v>
          </cell>
          <cell r="B115">
            <v>520031030</v>
          </cell>
          <cell r="C115" t="str">
            <v>b</v>
          </cell>
        </row>
        <row r="116">
          <cell r="A116" t="str">
            <v>עתודה - קופת תגמולים ופיצויים בנתניה א.ש. בע"מ</v>
          </cell>
          <cell r="B116">
            <v>570013417</v>
          </cell>
          <cell r="C116" t="str">
            <v>g</v>
          </cell>
        </row>
        <row r="117">
          <cell r="A117" t="str">
            <v>עתודות קרן פנסיה לשכירים ועצמאים בע"מ</v>
          </cell>
          <cell r="B117">
            <v>511789190</v>
          </cell>
          <cell r="C117" t="str">
            <v>p</v>
          </cell>
        </row>
        <row r="118">
          <cell r="A118" t="str">
            <v>עתידית קופות גמל בע"מ</v>
          </cell>
          <cell r="B118">
            <v>512867367</v>
          </cell>
          <cell r="C118" t="str">
            <v>g</v>
          </cell>
        </row>
        <row r="119">
          <cell r="A119" t="str">
            <v>פסגות אופק גמל בע"מ</v>
          </cell>
          <cell r="B119">
            <v>513765347</v>
          </cell>
          <cell r="C119" t="str">
            <v>g</v>
          </cell>
        </row>
        <row r="120">
          <cell r="A120" t="str">
            <v>פריזמה קופות גמל בע"מ</v>
          </cell>
          <cell r="B120">
            <v>512052432</v>
          </cell>
          <cell r="C120" t="str">
            <v>g</v>
          </cell>
        </row>
        <row r="121">
          <cell r="A121" t="str">
            <v>פריזמה קופות גמל החדשה בע"מ</v>
          </cell>
          <cell r="B121">
            <v>513830380</v>
          </cell>
          <cell r="C121" t="str">
            <v>g</v>
          </cell>
        </row>
        <row r="122">
          <cell r="A122" t="str">
            <v>פרפקט קופות גמל בע"מ</v>
          </cell>
          <cell r="B122">
            <v>513668319</v>
          </cell>
          <cell r="C122" t="str">
            <v>g</v>
          </cell>
        </row>
        <row r="123">
          <cell r="A123" t="str">
            <v>ק.ה.ר הקרן השתלמות לרוקחים בע"מ</v>
          </cell>
          <cell r="B123">
            <v>520030198</v>
          </cell>
          <cell r="C123" t="str">
            <v>g</v>
          </cell>
        </row>
        <row r="124">
          <cell r="A124" t="str">
            <v>ק.ל.ע. - קרן השתלמות לעובדים סוציאליים בע"מ</v>
          </cell>
          <cell r="B124">
            <v>520030941</v>
          </cell>
          <cell r="C124" t="str">
            <v>g</v>
          </cell>
        </row>
        <row r="125">
          <cell r="A125" t="str">
            <v>ק.ס.מ. קרן השתלמות לביוכימאים  ומקרוביולוגים בע"מ</v>
          </cell>
          <cell r="B125">
            <v>520029620</v>
          </cell>
          <cell r="C125" t="str">
            <v>g</v>
          </cell>
        </row>
        <row r="126">
          <cell r="A126" t="str">
            <v>קהל קרן השתלמות לעובדים בע"מ</v>
          </cell>
          <cell r="B126">
            <v>520031410</v>
          </cell>
          <cell r="C126" t="str">
            <v>g</v>
          </cell>
        </row>
        <row r="127">
          <cell r="A127" t="str">
            <v>קו הבריאות קופת תגמולים ופיצויים בע"מ</v>
          </cell>
          <cell r="B127">
            <v>512008335</v>
          </cell>
          <cell r="C127" t="str">
            <v>g</v>
          </cell>
        </row>
        <row r="128">
          <cell r="A128" t="str">
            <v>קואטרו גמל בע"מ</v>
          </cell>
          <cell r="B128">
            <v>513621169</v>
          </cell>
          <cell r="C128" t="str">
            <v>g</v>
          </cell>
        </row>
        <row r="129">
          <cell r="A129" t="str">
            <v>קובץ - חברה לניהול קופ"ג בע"מ</v>
          </cell>
          <cell r="B129">
            <v>511496515</v>
          </cell>
          <cell r="C129" t="str">
            <v>g</v>
          </cell>
        </row>
        <row r="130">
          <cell r="A130" t="str">
            <v>קופ"ג לעוב' אקדמאים של אוני' ת"א</v>
          </cell>
          <cell r="B130">
            <v>520027004</v>
          </cell>
          <cell r="C130" t="str">
            <v>g</v>
          </cell>
        </row>
        <row r="131">
          <cell r="A131" t="str">
            <v>קופ"ג של העובדים בבתי הקולנוע א. ש. בע"מ</v>
          </cell>
          <cell r="B131">
            <v>570004879</v>
          </cell>
          <cell r="C131" t="str">
            <v>g</v>
          </cell>
        </row>
        <row r="132">
          <cell r="A132" t="str">
            <v>קופ"ג של הפקידים והפועלים בעירית רמת גן</v>
          </cell>
          <cell r="B132">
            <v>570010033</v>
          </cell>
          <cell r="C132" t="str">
            <v>g</v>
          </cell>
        </row>
        <row r="133">
          <cell r="A133" t="str">
            <v>קופ"ג של עובדי מגדל - חברה לבטוח בע"מ</v>
          </cell>
          <cell r="B133">
            <v>520019837</v>
          </cell>
          <cell r="C133" t="str">
            <v>g</v>
          </cell>
        </row>
        <row r="134">
          <cell r="A134" t="str">
            <v>קופ"ג של עובדי מפעל נייר אמריקאיים ישראלים בע"מ</v>
          </cell>
          <cell r="B134">
            <v>520021353</v>
          </cell>
          <cell r="C134" t="str">
            <v>g</v>
          </cell>
        </row>
        <row r="135">
          <cell r="A135" t="str">
            <v>קופ"ג של פקידי צים בע"מ</v>
          </cell>
          <cell r="B135">
            <v>570008433</v>
          </cell>
          <cell r="C135" t="str">
            <v>g</v>
          </cell>
        </row>
        <row r="136">
          <cell r="A136" t="str">
            <v>קופה לחסכון ועזרה הדדית של משה"ב בע"מ</v>
          </cell>
          <cell r="B136">
            <v>520027699</v>
          </cell>
          <cell r="C136" t="str">
            <v>g</v>
          </cell>
        </row>
        <row r="137">
          <cell r="A137" t="str">
            <v>קופה לתגמולים ופנסיה של עובדי הסוכנות היהודית לא"י בע"מ</v>
          </cell>
          <cell r="B137">
            <v>520022518</v>
          </cell>
          <cell r="C137" t="str">
            <v>p</v>
          </cell>
        </row>
        <row r="138">
          <cell r="A138" t="str">
            <v>קופת גמל לעובדים חודשיים בתעשייה הצבאית בע"מ</v>
          </cell>
          <cell r="B138">
            <v>520032400</v>
          </cell>
          <cell r="C138" t="str">
            <v>g</v>
          </cell>
        </row>
        <row r="139">
          <cell r="A139" t="str">
            <v>קופת הפיצויים של עובדי אמישראגז בע"מ</v>
          </cell>
          <cell r="B139">
            <v>520020801</v>
          </cell>
          <cell r="C139" t="str">
            <v>g</v>
          </cell>
        </row>
        <row r="140">
          <cell r="A140" t="str">
            <v>קופת הפנסיה לעובדי הדסה בע"מ</v>
          </cell>
          <cell r="B140">
            <v>520022963</v>
          </cell>
          <cell r="C140" t="str">
            <v>p</v>
          </cell>
        </row>
        <row r="141">
          <cell r="A141" t="str">
            <v>קופת הפנסיה של הסתדרות העובדים הלאומית בע"מ</v>
          </cell>
          <cell r="B141">
            <v>520022831</v>
          </cell>
          <cell r="C141" t="str">
            <v>p</v>
          </cell>
        </row>
        <row r="142">
          <cell r="A142" t="str">
            <v>קופת התגמולים של עובדי "אליאנס" מפעלי צמיגים וגומי בע"מ - אגודה שיתופית בע"מ</v>
          </cell>
          <cell r="B142">
            <v>570013623</v>
          </cell>
          <cell r="C142" t="str">
            <v>g</v>
          </cell>
        </row>
        <row r="143">
          <cell r="A143" t="str">
            <v>קופת התגמולים של עובדי בנק אגוד לישראל בע"מ</v>
          </cell>
          <cell r="B143">
            <v>520022815</v>
          </cell>
          <cell r="C143" t="str">
            <v>g</v>
          </cell>
        </row>
        <row r="144">
          <cell r="A144" t="str">
            <v>קופת התגמולים של עובדי מוסדות הסתדרות העובדים הלאומית בא"י אג"ש בע"מ</v>
          </cell>
          <cell r="B144">
            <v>510616998</v>
          </cell>
          <cell r="C144" t="str">
            <v>g</v>
          </cell>
        </row>
        <row r="145">
          <cell r="A145" t="str">
            <v>קופת התגמולים של עובדי תה"ל בע"מ</v>
          </cell>
          <cell r="B145">
            <v>570012690</v>
          </cell>
          <cell r="C145" t="str">
            <v>g</v>
          </cell>
        </row>
        <row r="146">
          <cell r="A146" t="str">
            <v>קופת התגמולים של פקידי ב.ד.ל. בע"מ</v>
          </cell>
          <cell r="B146">
            <v>520014614</v>
          </cell>
          <cell r="C146" t="str">
            <v>g</v>
          </cell>
        </row>
        <row r="147">
          <cell r="A147" t="str">
            <v>קופת התגמולים של פקידי בנק לאומי לישראל בע"מ</v>
          </cell>
          <cell r="B147">
            <v>520005497</v>
          </cell>
          <cell r="C147" t="str">
            <v>g</v>
          </cell>
        </row>
        <row r="148">
          <cell r="A148" t="str">
            <v>קופת התגמולים של פקידי בנק לאומי למשכנתאות בע"מ</v>
          </cell>
          <cell r="B148">
            <v>520021338</v>
          </cell>
          <cell r="C148" t="str">
            <v>g</v>
          </cell>
        </row>
        <row r="149">
          <cell r="A149" t="str">
            <v>קופת התגמולים של פקידי מרכנתיל דיסקונט בע"מ</v>
          </cell>
          <cell r="B149">
            <v>520029190</v>
          </cell>
          <cell r="C149" t="str">
            <v>g</v>
          </cell>
        </row>
        <row r="150">
          <cell r="A150" t="str">
            <v>קופת תגמולים ופנסיה של עובדי הסוכנות היהודית לא"י בע"מ</v>
          </cell>
          <cell r="B150">
            <v>520022518</v>
          </cell>
          <cell r="C150" t="str">
            <v>g</v>
          </cell>
        </row>
        <row r="151">
          <cell r="A151" t="str">
            <v>קופת תגמולים יניב בהתישבות הדתית - א.ש. בע"מ</v>
          </cell>
          <cell r="B151">
            <v>570014597</v>
          </cell>
          <cell r="C151" t="str">
            <v>g</v>
          </cell>
        </row>
        <row r="152">
          <cell r="A152" t="str">
            <v>קופת תגמולים לעובדי האוניברסיטה העברית ירושלים בע"מ</v>
          </cell>
          <cell r="B152">
            <v>510960586</v>
          </cell>
          <cell r="C152" t="str">
            <v>g</v>
          </cell>
        </row>
        <row r="153">
          <cell r="A153" t="str">
            <v>קופת תגמולים של הקואופרציה הצרכנית א.ש. בע"מ</v>
          </cell>
          <cell r="B153">
            <v>570022673</v>
          </cell>
          <cell r="C153" t="str">
            <v>g</v>
          </cell>
        </row>
        <row r="154">
          <cell r="A154" t="str">
            <v>קופת תגמולים של עובדי אל על נתיבי אוויר לישראל בע"מ אגודה שיתופית</v>
          </cell>
          <cell r="B154">
            <v>570011767</v>
          </cell>
          <cell r="C154" t="str">
            <v>g</v>
          </cell>
        </row>
        <row r="155">
          <cell r="A155" t="str">
            <v>קופת תגמולים של עובדי בנק אוצר החייל בע"מ</v>
          </cell>
          <cell r="B155">
            <v>520027541</v>
          </cell>
          <cell r="C155" t="str">
            <v>g</v>
          </cell>
        </row>
        <row r="156">
          <cell r="A156" t="str">
            <v>קופת תגמולים של עובדי התעשיה האוירית לישראל בע"מ</v>
          </cell>
          <cell r="B156">
            <v>570014928</v>
          </cell>
          <cell r="C156" t="str">
            <v>g</v>
          </cell>
        </row>
        <row r="157">
          <cell r="A157" t="str">
            <v>קופת"ג של עובדי עירית חיפה</v>
          </cell>
          <cell r="B157">
            <v>570005959</v>
          </cell>
          <cell r="C157" t="str">
            <v>g</v>
          </cell>
        </row>
        <row r="158">
          <cell r="A158" t="str">
            <v>קידמה חברה לניהול קופות גמל בע"מ</v>
          </cell>
          <cell r="B158">
            <v>511599862</v>
          </cell>
          <cell r="C158" t="str">
            <v>g</v>
          </cell>
        </row>
        <row r="159">
          <cell r="A159" t="str">
            <v>קרן בטוח ופנסיה לפועלים חקלאים ובלתי מקצועיים בישראל אג' שיתופית בע"מ</v>
          </cell>
          <cell r="B159">
            <v>570007476</v>
          </cell>
          <cell r="C159" t="str">
            <v>g</v>
          </cell>
        </row>
        <row r="160">
          <cell r="A160" t="str">
            <v>קרן ביטוח הדדי לחברי הסתדרות עובדי המדינה בישראל בע"מ</v>
          </cell>
          <cell r="B160">
            <v>510800402</v>
          </cell>
          <cell r="C160" t="str">
            <v>g</v>
          </cell>
        </row>
        <row r="161">
          <cell r="A161" t="str">
            <v>קרן ביטוח ופנסיה לפועלים חקלאים ובלתי מקצועיים בישראל אגודה שיתופית בע"מ</v>
          </cell>
          <cell r="B161">
            <v>570007476</v>
          </cell>
          <cell r="C161" t="str">
            <v>p</v>
          </cell>
        </row>
        <row r="162">
          <cell r="A162" t="str">
            <v>קרן גמלאות של עורכי דין בישראל בע"מ</v>
          </cell>
          <cell r="B162">
            <v>510755770</v>
          </cell>
          <cell r="C162" t="str">
            <v>p</v>
          </cell>
        </row>
        <row r="163">
          <cell r="A163" t="str">
            <v>קרן הביטוח והפנסיה של פועלי בנין ועבודות ציבוריות אגודה שיתופית בע"מ</v>
          </cell>
          <cell r="B163">
            <v>570005850</v>
          </cell>
          <cell r="C163" t="str">
            <v>p</v>
          </cell>
        </row>
        <row r="164">
          <cell r="A164" t="str">
            <v>קרן הביטוח ופנסיה של פועלי בניין ועבודות ציבוריות אגודה שיתופית בע"מ</v>
          </cell>
          <cell r="B164">
            <v>570005850</v>
          </cell>
          <cell r="C164" t="str">
            <v>g</v>
          </cell>
        </row>
        <row r="165">
          <cell r="A165" t="str">
            <v>קרן הביטוח ופנסיה של פועלי בנין ועבודות ציבוריות אגודה שיתופית בע"מ</v>
          </cell>
          <cell r="B165">
            <v>570005850</v>
          </cell>
          <cell r="C165" t="str">
            <v>g</v>
          </cell>
        </row>
        <row r="166">
          <cell r="A166" t="str">
            <v>קרן הגמלאות המרכזית של עובדי ההסתדרות בע"מ</v>
          </cell>
          <cell r="B166">
            <v>520020504</v>
          </cell>
          <cell r="C166" t="str">
            <v>p</v>
          </cell>
        </row>
        <row r="167">
          <cell r="A167" t="str">
            <v>קרן הגמלאות של חברי אגד בע"מ</v>
          </cell>
          <cell r="B167">
            <v>520020447</v>
          </cell>
          <cell r="C167" t="str">
            <v>p</v>
          </cell>
        </row>
        <row r="168">
          <cell r="A168" t="str">
            <v>קרן הגמלאות של חברי דן בע"מ</v>
          </cell>
          <cell r="B168">
            <v>520028812</v>
          </cell>
          <cell r="C168" t="str">
            <v>p</v>
          </cell>
        </row>
        <row r="169">
          <cell r="A169" t="str">
            <v>קרן השת' לעובדים בע"מ</v>
          </cell>
          <cell r="B169">
            <v>520028119</v>
          </cell>
          <cell r="C169" t="str">
            <v>g</v>
          </cell>
        </row>
        <row r="170">
          <cell r="A170" t="str">
            <v>קרן השתלמות לאקדמאים במדעי החברה והרוח בע"מ</v>
          </cell>
          <cell r="B170">
            <v>520027954</v>
          </cell>
          <cell r="C170" t="str">
            <v>g</v>
          </cell>
        </row>
        <row r="171">
          <cell r="A171" t="str">
            <v>קרן השתלמות להנדסאים וטכנאים בע"מ</v>
          </cell>
          <cell r="B171">
            <v>520028556</v>
          </cell>
          <cell r="C171" t="str">
            <v>g</v>
          </cell>
        </row>
        <row r="172">
          <cell r="A172" t="str">
            <v>קרן השתלמות לחברי עוצ"מ בע"מ</v>
          </cell>
          <cell r="B172">
            <v>520031659</v>
          </cell>
          <cell r="C172" t="str">
            <v>g</v>
          </cell>
        </row>
        <row r="173">
          <cell r="A173" t="str">
            <v>קרן השתלמות למהנדסים בע"מ</v>
          </cell>
          <cell r="B173">
            <v>520027715</v>
          </cell>
          <cell r="C173" t="str">
            <v>g</v>
          </cell>
        </row>
        <row r="174">
          <cell r="A174" t="str">
            <v>קרן השתלמות למורים העל יסודיים בע"מ</v>
          </cell>
          <cell r="B174">
            <v>520024985</v>
          </cell>
          <cell r="C174" t="str">
            <v>g</v>
          </cell>
        </row>
        <row r="175">
          <cell r="A175" t="str">
            <v>קרן השתלמות למורים וגננות בע"מ (מסלול מקוצר)</v>
          </cell>
          <cell r="B175">
            <v>520027251</v>
          </cell>
          <cell r="C175" t="str">
            <v>g</v>
          </cell>
        </row>
        <row r="176">
          <cell r="A176" t="str">
            <v>קרן השתלמות למורים וגננות בע"מ (מסלול רגיל)</v>
          </cell>
          <cell r="B176">
            <v>520027251</v>
          </cell>
          <cell r="C176" t="str">
            <v>g</v>
          </cell>
        </row>
        <row r="177">
          <cell r="A177" t="str">
            <v>קרן השתלמות למורים תיכוניים מורי סמינרים ומפקחים בע"מ (מסלול מקוצר)</v>
          </cell>
          <cell r="B177">
            <v>520028390</v>
          </cell>
          <cell r="C177" t="str">
            <v>g</v>
          </cell>
        </row>
        <row r="178">
          <cell r="A178" t="str">
            <v>קרן השתלמות למשפטנים בע"מ</v>
          </cell>
          <cell r="B178">
            <v>520028861</v>
          </cell>
          <cell r="C178" t="str">
            <v>g</v>
          </cell>
        </row>
        <row r="179">
          <cell r="A179" t="str">
            <v>קרן השתלמות לעובדי המדינה בדרוג האחיד בע"מ</v>
          </cell>
          <cell r="B179">
            <v>520032269</v>
          </cell>
          <cell r="C179" t="str">
            <v>g</v>
          </cell>
        </row>
        <row r="180">
          <cell r="A180" t="str">
            <v>קרן השתלמות לעובדי הקואופרציה הצרכנית  א.ש. בע"מ</v>
          </cell>
          <cell r="B180">
            <v>570026435</v>
          </cell>
          <cell r="C180" t="str">
            <v>g</v>
          </cell>
        </row>
        <row r="181">
          <cell r="A181" t="str">
            <v>קרן השתלמות לעובדים גלעד בע"מ - הנהלה ציבורית</v>
          </cell>
          <cell r="B181">
            <v>520033127</v>
          </cell>
          <cell r="C181" t="str">
            <v>g</v>
          </cell>
        </row>
        <row r="182">
          <cell r="A182" t="str">
            <v>קרן השתלמות של עובדי חברת חשמל בע"מ</v>
          </cell>
          <cell r="B182">
            <v>520034968</v>
          </cell>
          <cell r="C182" t="str">
            <v>g</v>
          </cell>
        </row>
        <row r="183">
          <cell r="A183" t="str">
            <v>קרן השתלמות של עובדים המדורגים בדירוג העיתונאים בע"מ</v>
          </cell>
          <cell r="B183">
            <v>520030768</v>
          </cell>
          <cell r="C183" t="str">
            <v>g</v>
          </cell>
        </row>
        <row r="184">
          <cell r="A184" t="str">
            <v>קרן השתמות למורים תיכוניים מורי סמינרים ומפקחים בע"מ (מסלול רגיל)</v>
          </cell>
          <cell r="B184">
            <v>520028390</v>
          </cell>
          <cell r="C184" t="str">
            <v>g</v>
          </cell>
        </row>
        <row r="185">
          <cell r="A185" t="str">
            <v>קרן חופשה לפועלי בנין ועבודות ציבוריות בע"מ</v>
          </cell>
          <cell r="B185">
            <v>570005850</v>
          </cell>
          <cell r="C185" t="str">
            <v>g</v>
          </cell>
        </row>
        <row r="186">
          <cell r="A186" t="str">
            <v>קרן חסכון לצבא קבע בע"מ</v>
          </cell>
          <cell r="B186">
            <v>511033060</v>
          </cell>
          <cell r="C186" t="str">
            <v>g</v>
          </cell>
        </row>
        <row r="187">
          <cell r="A187" t="str">
            <v>קרן לביטוח נזקי טבע בחקלאות</v>
          </cell>
          <cell r="B187">
            <v>520027848</v>
          </cell>
          <cell r="C187" t="str">
            <v>b</v>
          </cell>
        </row>
        <row r="188">
          <cell r="A188" t="str">
            <v>קרן מקפת א.ש. בע"מ</v>
          </cell>
          <cell r="B188">
            <v>570009852</v>
          </cell>
          <cell r="C188" t="str">
            <v>g</v>
          </cell>
        </row>
        <row r="189">
          <cell r="A189" t="str">
            <v>קרן מקפת מרכז לפנסיה ותגמולים אגודה שיתופית בע"מ</v>
          </cell>
          <cell r="B189">
            <v>570009852</v>
          </cell>
          <cell r="C189" t="str">
            <v>p</v>
          </cell>
        </row>
        <row r="190">
          <cell r="A190" t="str">
            <v>קרנית-קרן לפיצוי נפגעי  תאונות דרכים</v>
          </cell>
          <cell r="B190">
            <v>500500376</v>
          </cell>
          <cell r="C190" t="str">
            <v>b</v>
          </cell>
        </row>
        <row r="191">
          <cell r="A191" t="str">
            <v>רעות - קרן השתלמות</v>
          </cell>
          <cell r="B191">
            <v>510806870</v>
          </cell>
          <cell r="C191" t="str">
            <v>g</v>
          </cell>
        </row>
        <row r="192">
          <cell r="A192" t="str">
            <v>רשף - חברה לניהול קופת גמל למורים בע"מ</v>
          </cell>
          <cell r="B192">
            <v>512709858</v>
          </cell>
          <cell r="C192" t="str">
            <v>g</v>
          </cell>
        </row>
        <row r="193">
          <cell r="A193" t="str">
            <v>שדות - חברה לניהול קופות גמל בע"מ</v>
          </cell>
          <cell r="B193">
            <v>520042599</v>
          </cell>
          <cell r="C193" t="str">
            <v>g</v>
          </cell>
        </row>
        <row r="194">
          <cell r="A194" t="str">
            <v>שובל - חברה לניהול קופת גמל מפעלית בע"מ</v>
          </cell>
          <cell r="B194">
            <v>520042631</v>
          </cell>
          <cell r="C194" t="str">
            <v>g</v>
          </cell>
        </row>
        <row r="195">
          <cell r="A195" t="str">
            <v>שומרה חברה לביטוח בע"מ</v>
          </cell>
          <cell r="B195">
            <v>510015951</v>
          </cell>
          <cell r="C195" t="str">
            <v>b</v>
          </cell>
        </row>
        <row r="196">
          <cell r="A196" t="str">
            <v>שחר - חברה לניהול קופת גמל מפעלית למהנדסים בע"מ</v>
          </cell>
          <cell r="B196">
            <v>520042839</v>
          </cell>
          <cell r="C196" t="str">
            <v>g</v>
          </cell>
        </row>
        <row r="197">
          <cell r="A197" t="str">
            <v>שיבולת קופת תגמולים בע"מ</v>
          </cell>
          <cell r="B197">
            <v>520030693</v>
          </cell>
          <cell r="C197" t="str">
            <v>g</v>
          </cell>
        </row>
        <row r="198">
          <cell r="A198" t="str">
            <v>שירביט חברה לביטוח בע"מ</v>
          </cell>
          <cell r="B198">
            <v>512904608</v>
          </cell>
          <cell r="C198" t="str">
            <v>b</v>
          </cell>
        </row>
        <row r="199">
          <cell r="A199" t="str">
            <v>תגמולים במושבים בע"מ</v>
          </cell>
          <cell r="B199">
            <v>520022179</v>
          </cell>
          <cell r="C199" t="str">
            <v>g</v>
          </cell>
        </row>
        <row r="200">
          <cell r="A200" t="str">
            <v>תגמולים של עובדים בעירית ת"א-יפו א.ש. בע"מ</v>
          </cell>
          <cell r="B200">
            <v>570002618</v>
          </cell>
          <cell r="C200" t="str">
            <v>g</v>
          </cell>
        </row>
        <row r="201">
          <cell r="A201" t="str">
            <v>תמיר פישמן גמל והשתלמות בע"מ</v>
          </cell>
          <cell r="B201">
            <v>513571273</v>
          </cell>
          <cell r="C201" t="str">
            <v>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וראות"/>
      <sheetName val="הסבר למילוי"/>
      <sheetName val="כללי"/>
      <sheetName val="בריאות"/>
      <sheetName val="פנסיוני"/>
      <sheetName val="רשימות מערכת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 xml:space="preserve"> </v>
          </cell>
        </row>
        <row r="3">
          <cell r="A3" t="str">
            <v>חברה מדווחת _______</v>
          </cell>
        </row>
        <row r="4">
          <cell r="A4" t="str">
            <v>אבנר איגוד לביטוח נפגעי רכב בע"מ</v>
          </cell>
        </row>
        <row r="5">
          <cell r="A5" t="str">
            <v>אי. אם. איי-עזר חברה לביטוח משכנתאות בע"מ</v>
          </cell>
        </row>
        <row r="6">
          <cell r="A6" t="str">
            <v>אי.בי.אי גמל בע"מ</v>
          </cell>
        </row>
        <row r="7">
          <cell r="A7" t="str">
            <v>איי אי ג'י ישראל חברה לביטוח בע"מ</v>
          </cell>
        </row>
        <row r="8">
          <cell r="A8" t="str">
            <v>איילון חברה לביטוח בע"מ</v>
          </cell>
        </row>
        <row r="9">
          <cell r="A9" t="str">
            <v>איילון חברה לניהול קופות גמל בע"מ</v>
          </cell>
        </row>
        <row r="10">
          <cell r="A10" t="str">
            <v>אינפיניטי גמל בע"מ</v>
          </cell>
        </row>
        <row r="11">
          <cell r="A11" t="str">
            <v>איפקס ניהול קופות גמל בע"מ</v>
          </cell>
        </row>
        <row r="12">
          <cell r="A12" t="str">
            <v>אלטשולר שחם קופות גמל בע"מ</v>
          </cell>
        </row>
        <row r="13">
          <cell r="A13" t="str">
            <v>אליהו חברה לביטוח בע"מ</v>
          </cell>
        </row>
        <row r="14">
          <cell r="A14" t="str">
            <v>אנליסט קופות גמל בע"מ</v>
          </cell>
        </row>
        <row r="15">
          <cell r="A15" t="str">
            <v>אסיף חברה לניהול קופ"ג בע"מ</v>
          </cell>
        </row>
        <row r="16">
          <cell r="A16" t="str">
            <v>אפסילון ניהול קופות גמל בע"מ</v>
          </cell>
        </row>
        <row r="17">
          <cell r="A17" t="str">
            <v>אפקים בע"מ</v>
          </cell>
        </row>
        <row r="18">
          <cell r="A18" t="str">
            <v>אקסלנס - קופות מזרחי לשעבר בע"מ</v>
          </cell>
        </row>
        <row r="19">
          <cell r="A19" t="str">
            <v>אקסלנס נשואה גמל בע"מ</v>
          </cell>
        </row>
        <row r="20">
          <cell r="A20" t="str">
            <v>אקסלנס נשואה פנסיה (אחדות) בע"מ</v>
          </cell>
        </row>
        <row r="21">
          <cell r="A21" t="str">
            <v>ארם גמולים - חברה לניהול קופות גמל בע''מ</v>
          </cell>
        </row>
        <row r="22">
          <cell r="A22" t="str">
            <v>אשרא-החברה הישראלית לביטוח יצוא בע"מ</v>
          </cell>
        </row>
        <row r="23">
          <cell r="A23" t="str">
            <v>ב'ת למ'ד דל'ת בע"מ</v>
          </cell>
        </row>
        <row r="24">
          <cell r="A24" t="str">
            <v>ב.ס.ס.ח. - החברה הישראלית לביטוח אשראי בע"מ</v>
          </cell>
        </row>
        <row r="25">
          <cell r="A25" t="str">
            <v>ביטוח חקלאי אגודה שיתופית מרכזית בע"מ</v>
          </cell>
        </row>
        <row r="26">
          <cell r="A26" t="str">
            <v>בר קרן גמולים בע"מ</v>
          </cell>
        </row>
        <row r="27">
          <cell r="A27" t="str">
            <v>גאון גמל בע"מ</v>
          </cell>
        </row>
        <row r="28">
          <cell r="A28" t="str">
            <v>גד גמולים חברה לניהול קופות גמל בע"מ</v>
          </cell>
        </row>
        <row r="29">
          <cell r="A29" t="str">
            <v>גילעד גמלאות לעובדים דתיים בע"מ</v>
          </cell>
        </row>
        <row r="30">
          <cell r="A30" t="str">
            <v>גל גמל למורים - חברה לניהול קופות גמל למורים בע"מ</v>
          </cell>
        </row>
        <row r="31">
          <cell r="A31" t="str">
            <v>גלעד קרן פנסיה מקיפה בע"מ</v>
          </cell>
        </row>
        <row r="32">
          <cell r="A32" t="str">
            <v>דפנה ניהול קופות גמל בע"מ</v>
          </cell>
        </row>
        <row r="33">
          <cell r="A33" t="str">
            <v>דקלה חברה לביטוח בע"מ</v>
          </cell>
        </row>
        <row r="34">
          <cell r="A34" t="str">
            <v>דש ניהול קופות גמל בע"מ</v>
          </cell>
        </row>
        <row r="35">
          <cell r="A35" t="str">
            <v>האוגר קופה לחסכון תגמולים לעצמאים בע"מ</v>
          </cell>
        </row>
        <row r="36">
          <cell r="A36" t="str">
            <v>הגומל קופת גמל למורים וגננות בע"מ</v>
          </cell>
        </row>
        <row r="37">
          <cell r="A37" t="str">
            <v>החברה המנהלת של מינהל קרן ההשתלמות לפקידים עובדי המנהל והשירותים בע"מ</v>
          </cell>
        </row>
        <row r="38">
          <cell r="A38" t="str">
            <v>החברה המנהלת של רום קרן ההשתלמות לעובדי הרשויות המקומיות בע"מ</v>
          </cell>
        </row>
        <row r="39">
          <cell r="A39" t="str">
            <v>החברה לניהול קרן השתלמות לשופטים בע"מ</v>
          </cell>
        </row>
        <row r="40">
          <cell r="A40" t="str">
            <v>היהלום - א.ש. לבטוח הדדי של חברי בורסת היהלומים</v>
          </cell>
        </row>
        <row r="41">
          <cell r="A41" t="str">
            <v>הכשרת הישוב חברה לביטוח בע"מ</v>
          </cell>
        </row>
        <row r="42">
          <cell r="A42" t="str">
            <v>הלמן - אלדובי קופות גמל בע"מ</v>
          </cell>
        </row>
        <row r="43">
          <cell r="A43" t="str">
            <v>הלמן - אלדובי קרנות פנסיה בע"מ</v>
          </cell>
        </row>
        <row r="44">
          <cell r="A44" t="str">
            <v>הנדסאים וטכנאים - חברה לניהול קופות גמל בע"מ</v>
          </cell>
        </row>
        <row r="45">
          <cell r="A45" t="str">
            <v>הסת' האקדמאים במח"ר, ניהול קופו"ג בע"מ</v>
          </cell>
        </row>
        <row r="46">
          <cell r="A46" t="str">
            <v>הפניקס בריאות חברה לביטוח בע"מ</v>
          </cell>
        </row>
        <row r="47">
          <cell r="A47" t="str">
            <v>הפניקס גמל בע"מ</v>
          </cell>
        </row>
        <row r="48">
          <cell r="A48" t="str">
            <v>הפניקס חברה לביטוח בע"מ</v>
          </cell>
        </row>
        <row r="49">
          <cell r="A49" t="str">
            <v>הפניקס ניהול קרנות פנסיה וגמולים בע"מ</v>
          </cell>
        </row>
        <row r="50">
          <cell r="A50" t="str">
            <v>הראל גמל בע"מ</v>
          </cell>
        </row>
        <row r="51">
          <cell r="A51" t="str">
            <v>הראל חברה לביטוח בע"מ</v>
          </cell>
        </row>
        <row r="52">
          <cell r="A52" t="str">
            <v>הראל ניהול קרנות פנסיה בע"מ</v>
          </cell>
        </row>
        <row r="53">
          <cell r="A53" t="str">
            <v>התאגיד המנהל של המאגר לביטוח רכב חובה ("הפול") בע"מ</v>
          </cell>
        </row>
        <row r="54">
          <cell r="A54" t="str">
            <v>וויזר קופות גמל בע"מ</v>
          </cell>
        </row>
        <row r="55">
          <cell r="A55" t="str">
            <v>חברה לניהול קופות גמל של העובדים באוניברסיטה העברית בירושלים בע"מ</v>
          </cell>
        </row>
        <row r="56">
          <cell r="A56" t="str">
            <v>חברה לניהול קופות גמל של העובדים בעיריית תל - אביב יפו בע"מ</v>
          </cell>
        </row>
        <row r="57">
          <cell r="A57" t="str">
            <v>חברה לניהול קופות גמל של הפקידים והפועלים בעירית רמת גן בע"מ</v>
          </cell>
        </row>
        <row r="58">
          <cell r="A58" t="str">
            <v>חן יהב החברה לניהול קופות גמל בע"מ</v>
          </cell>
        </row>
        <row r="59">
          <cell r="A59" t="str">
            <v>חסכון יהב בע"מ</v>
          </cell>
        </row>
        <row r="60">
          <cell r="A60" t="str">
            <v>יהב - קרן השתלמות וחסכון לאחים ואחיות בע"מ</v>
          </cell>
        </row>
        <row r="61">
          <cell r="A61" t="str">
            <v>יהב - קרן השתלמות וחסכון לרופאים בע"מ</v>
          </cell>
        </row>
        <row r="62">
          <cell r="A62" t="str">
            <v>יהב - קרן השתלמות וחסכון פ.ר.ח. בע"מ</v>
          </cell>
        </row>
        <row r="63">
          <cell r="A63" t="str">
            <v>יהב השתלמות וחסכון בע"מ</v>
          </cell>
        </row>
        <row r="64">
          <cell r="A64" t="str">
            <v>יהבית קופת הגמל שליד ליד בנק יהב לעובדי המדינה בע"מ</v>
          </cell>
        </row>
        <row r="65">
          <cell r="A65" t="str">
            <v>יובלים -  ניהול קרנות פנסיה בע"מ</v>
          </cell>
        </row>
        <row r="66">
          <cell r="A66" t="str">
            <v>יובלים - ניהול קופות גמל וקרן השתלמות (1996) בע"מ</v>
          </cell>
        </row>
        <row r="67">
          <cell r="A67" t="str">
            <v>יובנק ניהול קופות גמל (2005) בע"מ</v>
          </cell>
        </row>
        <row r="68">
          <cell r="A68" t="str">
            <v>יוזמה קרן פנסיה לעצמאים בע"מ</v>
          </cell>
        </row>
        <row r="69">
          <cell r="A69" t="str">
            <v>ילין לפידות ניהול קופות גמל בע"מ</v>
          </cell>
        </row>
        <row r="70">
          <cell r="A70" t="str">
            <v>ישיר -איי. די. איי. חברה לביטוח בע"מ</v>
          </cell>
        </row>
        <row r="71">
          <cell r="A71" t="str">
            <v>ישיר בית השקעות (קופות גמל) בע"מ</v>
          </cell>
        </row>
        <row r="72">
          <cell r="A72" t="str">
            <v>כ.פ.י. - החברה הישראלית לניהול זכויות עובדי חברת החשמל בע"מ</v>
          </cell>
        </row>
        <row r="73">
          <cell r="A73" t="str">
            <v>כור-תדיראן גמל בע"מ</v>
          </cell>
        </row>
        <row r="74">
          <cell r="A74" t="str">
            <v>כלל ביטוח אשראי בע"מ</v>
          </cell>
        </row>
        <row r="75">
          <cell r="A75" t="str">
            <v>כלל בריאות חברה לביטוח בע"מ</v>
          </cell>
        </row>
        <row r="76">
          <cell r="A76" t="str">
            <v>כלל גמל בע"מ</v>
          </cell>
        </row>
        <row r="77">
          <cell r="A77" t="str">
            <v>כלל חברה לביטוח בע"מ</v>
          </cell>
        </row>
        <row r="78">
          <cell r="A78" t="str">
            <v>לאומי קמ"פ בע"מ</v>
          </cell>
        </row>
        <row r="79">
          <cell r="A79" t="str">
            <v>להבה - קרן השתלמות בע"מ</v>
          </cell>
        </row>
        <row r="80">
          <cell r="A80" t="str">
            <v>לעתיד חברה לניהול קרנות פנסיה בע"מ</v>
          </cell>
        </row>
        <row r="81">
          <cell r="A81" t="str">
            <v>מבטחים מוסד לביטוח סוציאלי של העובדים בע"מ</v>
          </cell>
        </row>
        <row r="82">
          <cell r="A82" t="str">
            <v>מבטחים מוסד לביטוח סוציאלי של העובדים בע"מ</v>
          </cell>
        </row>
        <row r="83">
          <cell r="A83" t="str">
            <v>מגדל גמל פלטינום בע"מ</v>
          </cell>
        </row>
        <row r="84">
          <cell r="A84" t="str">
            <v>מגדל חברה לביטוח בע"מ</v>
          </cell>
        </row>
        <row r="85">
          <cell r="A85" t="str">
            <v>מגדל ניהול קופות גמל בע"מ</v>
          </cell>
        </row>
        <row r="86">
          <cell r="A86" t="str">
            <v>מגן חברה לניהול קרנות פנסיה בע"מ</v>
          </cell>
        </row>
        <row r="87">
          <cell r="A87" t="str">
            <v>מגן קרן פנסיה מרכזית בע"מ-ק.גמל</v>
          </cell>
        </row>
        <row r="88">
          <cell r="A88" t="str">
            <v>מגן קרן פנסיה מרכזית לקואופרציה ביצרנות, תחבורה ושרותים אגודה שיתופית בע"מ</v>
          </cell>
        </row>
        <row r="89">
          <cell r="A89" t="str">
            <v>מחוג - מינהל גמל לעובדי חברת חשמל לישראל בע"מ</v>
          </cell>
        </row>
        <row r="90">
          <cell r="A90" t="str">
            <v>מיטב גמל בע"מ</v>
          </cell>
        </row>
        <row r="91">
          <cell r="A91" t="str">
            <v>מיטב משען ניהול קופות גמל בע"מ</v>
          </cell>
        </row>
        <row r="92">
          <cell r="A92" t="str">
            <v>מיטב פנסיה בע"מ</v>
          </cell>
        </row>
        <row r="93">
          <cell r="A93" t="str">
            <v>מיטבית - עתודות חברה לניהול קרנות פנסיה בע"מ</v>
          </cell>
        </row>
        <row r="94">
          <cell r="A94" t="str">
            <v>מילניום גמל והשתלמות בע"מ</v>
          </cell>
        </row>
        <row r="95">
          <cell r="A95" t="str">
            <v>מישור קרן השתלמות על יסודיים בע"מ</v>
          </cell>
        </row>
        <row r="96">
          <cell r="A96" t="str">
            <v>מנוף ניהול קרנות פנסיה בע"מ</v>
          </cell>
        </row>
        <row r="97">
          <cell r="A97" t="str">
            <v>מנורה מבטחים גמל בע"מ</v>
          </cell>
        </row>
        <row r="98">
          <cell r="A98" t="str">
            <v>מנורה מבטחים חברה לביטוח בע"מ</v>
          </cell>
        </row>
        <row r="99">
          <cell r="A99" t="str">
            <v>מנורה מבטחים פנסיה בע"מ</v>
          </cell>
        </row>
        <row r="100">
          <cell r="A100" t="str">
            <v>מקפת החדשה ניהול קופות גמל בע"מ</v>
          </cell>
        </row>
        <row r="101">
          <cell r="A101" t="str">
            <v>מקפת החדשה ניהול קרנות פנסיה ותגמולים בע"מ</v>
          </cell>
        </row>
        <row r="102">
          <cell r="A102" t="str">
            <v>מרכנתיל ניהול קופות גמל בע"מ</v>
          </cell>
        </row>
        <row r="103">
          <cell r="A103" t="str">
            <v>נגב קופה לפיצויים</v>
          </cell>
        </row>
        <row r="104">
          <cell r="A104" t="str">
            <v>ניו קופל חברה לביטוח בע''מ</v>
          </cell>
        </row>
        <row r="105">
          <cell r="A105" t="str">
            <v>נתיב קרן הפנסיה של פועלי ועובדי מפעלי משק ההסתדרות בע"מ</v>
          </cell>
        </row>
        <row r="106">
          <cell r="A106" t="str">
            <v>נתיב קרן הפנסיה של פועלי ועובדי מפעלי משק ההסתדרות בע"מ (נתיב גמל)</v>
          </cell>
        </row>
        <row r="107">
          <cell r="A107" t="str">
            <v>סמל חברה לניהול קופות גמל בע"מ</v>
          </cell>
        </row>
        <row r="108">
          <cell r="A108" t="str">
            <v>ספרינג - ניהול קרן פנסיה בע"מ</v>
          </cell>
        </row>
        <row r="109">
          <cell r="A109" t="str">
            <v>עו"ס - חברה לניהול קופות גמל בע"מ</v>
          </cell>
        </row>
        <row r="110">
          <cell r="A110" t="str">
            <v>עומר קרן לביטוח הדדי</v>
          </cell>
        </row>
        <row r="111">
          <cell r="A111" t="str">
            <v>עוצ"מ קופ"ג של עובדי ציבור במושבים בע"מ</v>
          </cell>
        </row>
        <row r="112">
          <cell r="A112" t="str">
            <v>עמ"י - חברה לניהול קופות גמל ענפיות בע"מ</v>
          </cell>
        </row>
        <row r="113">
          <cell r="A113" t="str">
            <v>עמית קופה לפנסיה ותגמולים בע"מ</v>
          </cell>
        </row>
        <row r="114">
          <cell r="A114" t="str">
            <v>עמית קופה לפנסיה ותגמולים בע"מ</v>
          </cell>
        </row>
        <row r="115">
          <cell r="A115" t="str">
            <v>ענבל חברה לביטוח בע"מ</v>
          </cell>
        </row>
        <row r="116">
          <cell r="A116" t="str">
            <v>עתודה - קופת תגמולים ופיצויים בנתניה א.ש. בע"מ</v>
          </cell>
        </row>
        <row r="117">
          <cell r="A117" t="str">
            <v>עתודות קרן פנסיה לשכירים ועצמאים בע"מ</v>
          </cell>
        </row>
        <row r="118">
          <cell r="A118" t="str">
            <v>עתידית קופות גמל בע"מ</v>
          </cell>
        </row>
        <row r="119">
          <cell r="A119" t="str">
            <v>פסגות אופק גמל בע"מ</v>
          </cell>
        </row>
        <row r="120">
          <cell r="A120" t="str">
            <v>פריזמה קופות גמל בע"מ</v>
          </cell>
        </row>
        <row r="121">
          <cell r="A121" t="str">
            <v>פריזמה קופות גמל החדשה בע"מ</v>
          </cell>
        </row>
        <row r="122">
          <cell r="A122" t="str">
            <v>פרפקט קופות גמל בע"מ</v>
          </cell>
        </row>
        <row r="123">
          <cell r="A123" t="str">
            <v>ק.ה.ר הקרן השתלמות לרוקחים בע"מ</v>
          </cell>
        </row>
        <row r="124">
          <cell r="A124" t="str">
            <v>ק.ל.ע. - קרן השתלמות לעובדים סוציאליים בע"מ</v>
          </cell>
        </row>
        <row r="125">
          <cell r="A125" t="str">
            <v>ק.ס.מ. קרן השתלמות לביוכימאים  ומקרוביולוגים בע"מ</v>
          </cell>
        </row>
        <row r="126">
          <cell r="A126" t="str">
            <v>קהל קרן השתלמות לעובדים בע"מ</v>
          </cell>
        </row>
        <row r="127">
          <cell r="A127" t="str">
            <v>קו הבריאות קופת תגמולים ופיצויים בע"מ</v>
          </cell>
        </row>
        <row r="128">
          <cell r="A128" t="str">
            <v>קואטרו גמל בע"מ</v>
          </cell>
        </row>
        <row r="129">
          <cell r="A129" t="str">
            <v>קובץ - חברה לניהול קופ"ג בע"מ</v>
          </cell>
        </row>
        <row r="130">
          <cell r="A130" t="str">
            <v>קופ"ג לעוב' אקדמאים של אוני' ת"א</v>
          </cell>
        </row>
        <row r="131">
          <cell r="A131" t="str">
            <v>קופ"ג של העובדים בבתי הקולנוע א. ש. בע"מ</v>
          </cell>
        </row>
        <row r="132">
          <cell r="A132" t="str">
            <v>קופ"ג של הפקידים והפועלים בעירית רמת גן</v>
          </cell>
        </row>
        <row r="133">
          <cell r="A133" t="str">
            <v>קופ"ג של עובדי מגדל - חברה לבטוח בע"מ</v>
          </cell>
        </row>
        <row r="134">
          <cell r="A134" t="str">
            <v>קופ"ג של עובדי מפעל נייר אמריקאיים ישראלים בע"מ</v>
          </cell>
        </row>
        <row r="135">
          <cell r="A135" t="str">
            <v>קופ"ג של פקידי צים בע"מ</v>
          </cell>
        </row>
        <row r="136">
          <cell r="A136" t="str">
            <v>קופה לחסכון ועזרה הדדית של משה"ב בע"מ</v>
          </cell>
        </row>
        <row r="137">
          <cell r="A137" t="str">
            <v>קופה לתגמולים ופנסיה של עובדי הסוכנות היהודית לא"י בע"מ</v>
          </cell>
        </row>
        <row r="138">
          <cell r="A138" t="str">
            <v>קופת גמל לעובדים חודשיים בתעשייה הצבאית בע"מ</v>
          </cell>
        </row>
        <row r="139">
          <cell r="A139" t="str">
            <v>קופת הפיצויים של עובדי אמישראגז בע"מ</v>
          </cell>
        </row>
        <row r="140">
          <cell r="A140" t="str">
            <v>קופת הפנסיה לעובדי הדסה בע"מ</v>
          </cell>
        </row>
        <row r="141">
          <cell r="A141" t="str">
            <v>קופת הפנסיה של הסתדרות העובדים הלאומית בע"מ</v>
          </cell>
        </row>
        <row r="142">
          <cell r="A142" t="str">
            <v>קופת התגמולים של עובדי "אליאנס" מפעלי צמיגים וגומי בע"מ - אגודה שיתופית בע"מ</v>
          </cell>
        </row>
        <row r="143">
          <cell r="A143" t="str">
            <v>קופת התגמולים של עובדי בנק אגוד לישראל בע"מ</v>
          </cell>
        </row>
        <row r="144">
          <cell r="A144" t="str">
            <v>קופת התגמולים של עובדי מוסדות הסתדרות העובדים הלאומית בא"י אג"ש בע"מ</v>
          </cell>
        </row>
        <row r="145">
          <cell r="A145" t="str">
            <v>קופת התגמולים של עובדי תה"ל בע"מ</v>
          </cell>
        </row>
        <row r="146">
          <cell r="A146" t="str">
            <v>קופת התגמולים של פקידי ב.ד.ל. בע"מ</v>
          </cell>
        </row>
        <row r="147">
          <cell r="A147" t="str">
            <v>קופת התגמולים של פקידי בנק לאומי לישראל בע"מ</v>
          </cell>
        </row>
        <row r="148">
          <cell r="A148" t="str">
            <v>קופת התגמולים של פקידי בנק לאומי למשכנתאות בע"מ</v>
          </cell>
        </row>
        <row r="149">
          <cell r="A149" t="str">
            <v>קופת התגמולים של פקידי מרכנתיל דיסקונט בע"מ</v>
          </cell>
        </row>
        <row r="150">
          <cell r="A150" t="str">
            <v>קופת תגמולים ופנסיה של עובדי הסוכנות היהודית לא"י בע"מ</v>
          </cell>
        </row>
        <row r="151">
          <cell r="A151" t="str">
            <v>קופת תגמולים יניב בהתישבות הדתית - א.ש. בע"מ</v>
          </cell>
        </row>
        <row r="152">
          <cell r="A152" t="str">
            <v>קופת תגמולים לעובדי האוניברסיטה העברית ירושלים בע"מ</v>
          </cell>
        </row>
        <row r="153">
          <cell r="A153" t="str">
            <v>קופת תגמולים של הקואופרציה הצרכנית א.ש. בע"מ</v>
          </cell>
        </row>
        <row r="154">
          <cell r="A154" t="str">
            <v>קופת תגמולים של עובדי אל על נתיבי אוויר לישראל בע"מ אגודה שיתופית</v>
          </cell>
        </row>
        <row r="155">
          <cell r="A155" t="str">
            <v>קופת תגמולים של עובדי בנק אוצר החייל בע"מ</v>
          </cell>
        </row>
        <row r="156">
          <cell r="A156" t="str">
            <v>קופת תגמולים של עובדי התעשיה האוירית לישראל בע"מ</v>
          </cell>
        </row>
        <row r="157">
          <cell r="A157" t="str">
            <v>קופת"ג של עובדי עירית חיפה</v>
          </cell>
        </row>
        <row r="158">
          <cell r="A158" t="str">
            <v>קידמה חברה לניהול קופות גמל בע"מ</v>
          </cell>
        </row>
        <row r="159">
          <cell r="A159" t="str">
            <v>קרן בטוח ופנסיה לפועלים חקלאים ובלתי מקצועיים בישראל אג' שיתופית בע"מ</v>
          </cell>
        </row>
        <row r="160">
          <cell r="A160" t="str">
            <v>קרן ביטוח הדדי לחברי הסתדרות עובדי המדינה בישראל בע"מ</v>
          </cell>
        </row>
        <row r="161">
          <cell r="A161" t="str">
            <v>קרן ביטוח ופנסיה לפועלים חקלאים ובלתי מקצועיים בישראל אגודה שיתופית בע"מ</v>
          </cell>
        </row>
        <row r="162">
          <cell r="A162" t="str">
            <v>קרן גמלאות של עורכי דין בישראל בע"מ</v>
          </cell>
        </row>
        <row r="163">
          <cell r="A163" t="str">
            <v>קרן הביטוח והפנסיה של פועלי בנין ועבודות ציבוריות אגודה שיתופית בע"מ</v>
          </cell>
        </row>
        <row r="164">
          <cell r="A164" t="str">
            <v>קרן הביטוח ופנסיה של פועלי בניין ועבודות ציבוריות אגודה שיתופית בע"מ</v>
          </cell>
        </row>
        <row r="165">
          <cell r="A165" t="str">
            <v>קרן הביטוח ופנסיה של פועלי בנין ועבודות ציבוריות אגודה שיתופית בע"מ</v>
          </cell>
        </row>
        <row r="166">
          <cell r="A166" t="str">
            <v>קרן הגמלאות המרכזית של עובדי ההסתדרות בע"מ</v>
          </cell>
        </row>
        <row r="167">
          <cell r="A167" t="str">
            <v>קרן הגמלאות של חברי אגד בע"מ</v>
          </cell>
        </row>
        <row r="168">
          <cell r="A168" t="str">
            <v>קרן הגמלאות של חברי דן בע"מ</v>
          </cell>
        </row>
        <row r="169">
          <cell r="A169" t="str">
            <v>קרן השת' לעובדים בע"מ</v>
          </cell>
        </row>
        <row r="170">
          <cell r="A170" t="str">
            <v>קרן השתלמות לאקדמאים במדעי החברה והרוח בע"מ</v>
          </cell>
        </row>
        <row r="171">
          <cell r="A171" t="str">
            <v>קרן השתלמות להנדסאים וטכנאים בע"מ</v>
          </cell>
        </row>
        <row r="172">
          <cell r="A172" t="str">
            <v>קרן השתלמות לחברי עוצ"מ בע"מ</v>
          </cell>
        </row>
        <row r="173">
          <cell r="A173" t="str">
            <v>קרן השתלמות למהנדסים בע"מ</v>
          </cell>
        </row>
        <row r="174">
          <cell r="A174" t="str">
            <v>קרן השתלמות למורים העל יסודיים בע"מ</v>
          </cell>
        </row>
        <row r="175">
          <cell r="A175" t="str">
            <v>קרן השתלמות למורים וגננות בע"מ (מסלול מקוצר)</v>
          </cell>
        </row>
        <row r="176">
          <cell r="A176" t="str">
            <v>קרן השתלמות למורים וגננות בע"מ (מסלול רגיל)</v>
          </cell>
        </row>
        <row r="177">
          <cell r="A177" t="str">
            <v>קרן השתלמות למורים תיכוניים מורי סמינרים ומפקחים בע"מ (מסלול מקוצר)</v>
          </cell>
        </row>
        <row r="178">
          <cell r="A178" t="str">
            <v>קרן השתלמות למשפטנים בע"מ</v>
          </cell>
        </row>
        <row r="179">
          <cell r="A179" t="str">
            <v>קרן השתלמות לעובדי המדינה בדרוג האחיד בע"מ</v>
          </cell>
        </row>
        <row r="180">
          <cell r="A180" t="str">
            <v>קרן השתלמות לעובדי הקואופרציה הצרכנית  א.ש. בע"מ</v>
          </cell>
        </row>
        <row r="181">
          <cell r="A181" t="str">
            <v>קרן השתלמות לעובדים גלעד בע"מ - הנהלה ציבורית</v>
          </cell>
        </row>
        <row r="182">
          <cell r="A182" t="str">
            <v>קרן השתלמות של עובדי חברת חשמל בע"מ</v>
          </cell>
        </row>
        <row r="183">
          <cell r="A183" t="str">
            <v>קרן השתלמות של עובדים המדורגים בדירוג העיתונאים בע"מ</v>
          </cell>
        </row>
        <row r="184">
          <cell r="A184" t="str">
            <v>קרן השתמות למורים תיכוניים מורי סמינרים ומפקחים בע"מ (מסלול רגיל)</v>
          </cell>
        </row>
        <row r="185">
          <cell r="A185" t="str">
            <v>קרן חופשה לפועלי בנין ועבודות ציבוריות בע"מ</v>
          </cell>
        </row>
        <row r="186">
          <cell r="A186" t="str">
            <v>קרן חסכון לצבא קבע בע"מ</v>
          </cell>
        </row>
        <row r="187">
          <cell r="A187" t="str">
            <v>קרן לביטוח נזקי טבע בחקלאות</v>
          </cell>
        </row>
        <row r="188">
          <cell r="A188" t="str">
            <v>קרן מקפת א.ש. בע"מ</v>
          </cell>
        </row>
        <row r="189">
          <cell r="A189" t="str">
            <v>קרן מקפת מרכז לפנסיה ותגמולים אגודה שיתופית בע"מ</v>
          </cell>
        </row>
        <row r="190">
          <cell r="A190" t="str">
            <v>קרנית-קרן לפיצוי נפגעי  תאונות דרכים</v>
          </cell>
        </row>
        <row r="191">
          <cell r="A191" t="str">
            <v>רעות - קרן השתלמות</v>
          </cell>
        </row>
        <row r="192">
          <cell r="A192" t="str">
            <v>רשף - חברה לניהול קופת גמל למורים בע"מ</v>
          </cell>
        </row>
        <row r="193">
          <cell r="A193" t="str">
            <v>שדות - חברה לניהול קופות גמל בע"מ</v>
          </cell>
        </row>
        <row r="194">
          <cell r="A194" t="str">
            <v>שובל - חברה לניהול קופת גמל מפעלית בע"מ</v>
          </cell>
        </row>
        <row r="195">
          <cell r="A195" t="str">
            <v>שומרה חברה לביטוח בע"מ</v>
          </cell>
        </row>
        <row r="196">
          <cell r="A196" t="str">
            <v>שחר - חברה לניהול קופת גמל מפעלית למהנדסים בע"מ</v>
          </cell>
        </row>
        <row r="197">
          <cell r="A197" t="str">
            <v>שיבולת קופת תגמולים בע"מ</v>
          </cell>
        </row>
        <row r="198">
          <cell r="A198" t="str">
            <v>שירביט חברה לביטוח בע"מ</v>
          </cell>
        </row>
        <row r="199">
          <cell r="A199" t="str">
            <v>תגמולים במושבים בע"מ</v>
          </cell>
        </row>
        <row r="200">
          <cell r="A200" t="str">
            <v>תגמולים של עובדים בעירית ת"א-יפו א.ש. בע"מ</v>
          </cell>
        </row>
        <row r="201">
          <cell r="A201" t="str">
            <v>תמיר פישמן גמל והשתלמות בע"מ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וראות"/>
      <sheetName val="הסבר למילוי"/>
      <sheetName val="כללי"/>
      <sheetName val="בריאות"/>
      <sheetName val="פנסיוני"/>
      <sheetName val="רשימות מערכת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וראות"/>
      <sheetName val="גליון עזר"/>
      <sheetName val="רשימת גופים 2009"/>
      <sheetName val="נספח א4"/>
      <sheetName val="נספח א5"/>
      <sheetName val="נספח ב4"/>
      <sheetName val="נספח ב5"/>
    </sheetNames>
    <sheetDataSet>
      <sheetData sheetId="0"/>
      <sheetData sheetId="1">
        <row r="3">
          <cell r="F3" t="str">
            <v>שם איש קשר לא תקין</v>
          </cell>
        </row>
        <row r="4">
          <cell r="F4" t="str">
            <v>חסר מספר טלפון של איש הקשר</v>
          </cell>
        </row>
        <row r="5">
          <cell r="F5" t="str">
            <v>שם קובץ לא תקין</v>
          </cell>
        </row>
        <row r="6">
          <cell r="F6" t="str">
            <v>חסר שם איש קשר</v>
          </cell>
        </row>
      </sheetData>
      <sheetData sheetId="2">
        <row r="1">
          <cell r="A1" t="str">
            <v>__ שם הגוף המדווח __</v>
          </cell>
        </row>
      </sheetData>
      <sheetData sheetId="3">
        <row r="9">
          <cell r="D9" t="str">
            <v>מספר הבקשות הכולל</v>
          </cell>
        </row>
      </sheetData>
      <sheetData sheetId="4"/>
      <sheetData sheetId="5">
        <row r="8">
          <cell r="C8" t="str">
            <v>סה"כ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indexed="44"/>
  </sheetPr>
  <dimension ref="A1:AQ40"/>
  <sheetViews>
    <sheetView showZeros="0" rightToLeft="1" zoomScaleNormal="100" zoomScaleSheetLayoutView="100" workbookViewId="0">
      <pane xSplit="4" ySplit="9" topLeftCell="U10" activePane="bottomRight" state="frozen"/>
      <selection activeCell="G33" sqref="G33"/>
      <selection pane="topRight" activeCell="G33" sqref="G33"/>
      <selection pane="bottomLeft" activeCell="G33" sqref="G33"/>
      <selection pane="bottomRight" activeCell="F23" sqref="F23"/>
    </sheetView>
  </sheetViews>
  <sheetFormatPr defaultColWidth="9.140625" defaultRowHeight="12.75" x14ac:dyDescent="0.2"/>
  <cols>
    <col min="1" max="1" width="4.5703125" style="40" customWidth="1"/>
    <col min="2" max="3" width="9.140625" style="40"/>
    <col min="4" max="4" width="17.7109375" style="40" customWidth="1"/>
    <col min="5" max="7" width="7.7109375" style="40" customWidth="1"/>
    <col min="8" max="9" width="8.140625" style="40" customWidth="1"/>
    <col min="10" max="11" width="8.85546875" style="40" customWidth="1"/>
    <col min="12" max="14" width="7.7109375" style="40" customWidth="1"/>
    <col min="15" max="15" width="7" style="40" customWidth="1"/>
    <col min="16" max="21" width="7.7109375" style="40" customWidth="1"/>
    <col min="22" max="22" width="7.42578125" style="40" customWidth="1"/>
    <col min="23" max="28" width="7.7109375" style="40" customWidth="1"/>
    <col min="29" max="29" width="7.42578125" style="40" customWidth="1"/>
    <col min="30" max="32" width="7.7109375" style="40" customWidth="1"/>
    <col min="33" max="34" width="6.85546875" style="40" customWidth="1"/>
    <col min="35" max="35" width="7.42578125" style="40" customWidth="1"/>
    <col min="36" max="36" width="7.140625" style="40" customWidth="1"/>
    <col min="37" max="38" width="7.5703125" style="40" customWidth="1"/>
    <col min="39" max="39" width="6.7109375" style="40" customWidth="1"/>
    <col min="40" max="40" width="10.140625" style="40" customWidth="1"/>
    <col min="41" max="41" width="7.140625" style="40" customWidth="1"/>
    <col min="42" max="42" width="5.7109375" style="40" customWidth="1"/>
    <col min="43" max="43" width="10" style="40" customWidth="1"/>
    <col min="44" max="44" width="9.140625" style="40"/>
    <col min="45" max="45" width="26.5703125" style="40" customWidth="1"/>
    <col min="46" max="46" width="6.28515625" style="40" customWidth="1"/>
    <col min="47" max="16384" width="9.140625" style="40"/>
  </cols>
  <sheetData>
    <row r="1" spans="1:43" ht="18.75" x14ac:dyDescent="0.3">
      <c r="B1" s="41" t="e">
        <f>#REF!</f>
        <v>#REF!</v>
      </c>
    </row>
    <row r="2" spans="1:43" ht="12.75" customHeight="1" x14ac:dyDescent="0.3">
      <c r="A2" s="78"/>
      <c r="B2" s="45" t="e">
        <f>#REF!</f>
        <v>#REF!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</row>
    <row r="3" spans="1:43" ht="16.5" customHeight="1" x14ac:dyDescent="0.3">
      <c r="A3" s="41"/>
      <c r="B3" s="44" t="e">
        <f>CONCATENATE(#REF!,#REF!)</f>
        <v>#REF!</v>
      </c>
    </row>
    <row r="4" spans="1:43" x14ac:dyDescent="0.2">
      <c r="B4" s="43" t="s">
        <v>108</v>
      </c>
    </row>
    <row r="5" spans="1:43" ht="13.5" thickBot="1" x14ac:dyDescent="0.25"/>
    <row r="6" spans="1:43" x14ac:dyDescent="0.2">
      <c r="B6" s="112" t="s">
        <v>98</v>
      </c>
      <c r="C6" s="113"/>
      <c r="D6" s="114"/>
      <c r="E6" s="121" t="s">
        <v>0</v>
      </c>
      <c r="F6" s="122"/>
      <c r="G6" s="122"/>
      <c r="H6" s="122"/>
      <c r="I6" s="122"/>
      <c r="J6" s="122"/>
      <c r="K6" s="123"/>
      <c r="L6" s="127" t="s">
        <v>1</v>
      </c>
      <c r="M6" s="128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30"/>
      <c r="Z6" s="131" t="s">
        <v>114</v>
      </c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3"/>
    </row>
    <row r="7" spans="1:43" ht="12.75" customHeight="1" x14ac:dyDescent="0.2">
      <c r="A7" s="46"/>
      <c r="B7" s="115"/>
      <c r="C7" s="116"/>
      <c r="D7" s="117"/>
      <c r="E7" s="124"/>
      <c r="F7" s="125"/>
      <c r="G7" s="125"/>
      <c r="H7" s="125"/>
      <c r="I7" s="125"/>
      <c r="J7" s="125"/>
      <c r="K7" s="126"/>
      <c r="L7" s="134" t="s">
        <v>99</v>
      </c>
      <c r="M7" s="135"/>
      <c r="N7" s="136"/>
      <c r="O7" s="136"/>
      <c r="P7" s="136"/>
      <c r="Q7" s="136"/>
      <c r="R7" s="136"/>
      <c r="S7" s="136" t="s">
        <v>100</v>
      </c>
      <c r="T7" s="136"/>
      <c r="U7" s="136"/>
      <c r="V7" s="136"/>
      <c r="W7" s="136"/>
      <c r="X7" s="136"/>
      <c r="Y7" s="137"/>
      <c r="Z7" s="134" t="s">
        <v>2</v>
      </c>
      <c r="AA7" s="135"/>
      <c r="AB7" s="136"/>
      <c r="AC7" s="136"/>
      <c r="AD7" s="136"/>
      <c r="AE7" s="136"/>
      <c r="AF7" s="136"/>
      <c r="AG7" s="136" t="s">
        <v>3</v>
      </c>
      <c r="AH7" s="136"/>
      <c r="AI7" s="136"/>
      <c r="AJ7" s="136"/>
      <c r="AK7" s="136"/>
      <c r="AL7" s="136"/>
      <c r="AM7" s="137"/>
      <c r="AN7" s="89"/>
      <c r="AO7" s="89"/>
      <c r="AP7" s="89"/>
      <c r="AQ7" s="89"/>
    </row>
    <row r="8" spans="1:43" ht="25.5" customHeight="1" x14ac:dyDescent="0.2">
      <c r="A8" s="46"/>
      <c r="B8" s="115"/>
      <c r="C8" s="116"/>
      <c r="D8" s="117"/>
      <c r="E8" s="47" t="s">
        <v>101</v>
      </c>
      <c r="F8" s="1" t="s">
        <v>115</v>
      </c>
      <c r="G8" s="1" t="s">
        <v>116</v>
      </c>
      <c r="H8" s="1" t="s">
        <v>5</v>
      </c>
      <c r="I8" s="1" t="s">
        <v>6</v>
      </c>
      <c r="J8" s="1" t="s">
        <v>7</v>
      </c>
      <c r="K8" s="48" t="s">
        <v>8</v>
      </c>
      <c r="L8" s="49" t="s">
        <v>101</v>
      </c>
      <c r="M8" s="1" t="s">
        <v>110</v>
      </c>
      <c r="N8" s="1" t="s">
        <v>111</v>
      </c>
      <c r="O8" s="1" t="s">
        <v>104</v>
      </c>
      <c r="P8" s="1" t="s">
        <v>105</v>
      </c>
      <c r="Q8" s="1" t="s">
        <v>106</v>
      </c>
      <c r="R8" s="42" t="s">
        <v>10</v>
      </c>
      <c r="S8" s="50" t="s">
        <v>101</v>
      </c>
      <c r="T8" s="1" t="s">
        <v>110</v>
      </c>
      <c r="U8" s="1" t="s">
        <v>111</v>
      </c>
      <c r="V8" s="1" t="s">
        <v>104</v>
      </c>
      <c r="W8" s="1" t="s">
        <v>105</v>
      </c>
      <c r="X8" s="1" t="s">
        <v>106</v>
      </c>
      <c r="Y8" s="42" t="s">
        <v>10</v>
      </c>
      <c r="Z8" s="49" t="s">
        <v>101</v>
      </c>
      <c r="AA8" s="1" t="s">
        <v>110</v>
      </c>
      <c r="AB8" s="1" t="s">
        <v>111</v>
      </c>
      <c r="AC8" s="1" t="s">
        <v>104</v>
      </c>
      <c r="AD8" s="1" t="s">
        <v>105</v>
      </c>
      <c r="AE8" s="1" t="s">
        <v>106</v>
      </c>
      <c r="AF8" s="42" t="s">
        <v>10</v>
      </c>
      <c r="AG8" s="50" t="s">
        <v>101</v>
      </c>
      <c r="AH8" s="1" t="s">
        <v>110</v>
      </c>
      <c r="AI8" s="1" t="s">
        <v>111</v>
      </c>
      <c r="AJ8" s="1" t="s">
        <v>104</v>
      </c>
      <c r="AK8" s="1" t="s">
        <v>105</v>
      </c>
      <c r="AL8" s="1" t="s">
        <v>106</v>
      </c>
      <c r="AM8" s="51" t="s">
        <v>10</v>
      </c>
      <c r="AN8" s="89"/>
      <c r="AO8" s="89"/>
      <c r="AP8" s="89"/>
      <c r="AQ8" s="89"/>
    </row>
    <row r="9" spans="1:43" ht="13.5" thickBot="1" x14ac:dyDescent="0.25">
      <c r="A9" s="52"/>
      <c r="B9" s="118"/>
      <c r="C9" s="119"/>
      <c r="D9" s="120"/>
      <c r="E9" s="53" t="s">
        <v>11</v>
      </c>
      <c r="F9" s="54" t="s">
        <v>12</v>
      </c>
      <c r="G9" s="54" t="s">
        <v>13</v>
      </c>
      <c r="H9" s="55" t="s">
        <v>14</v>
      </c>
      <c r="I9" s="55" t="s">
        <v>15</v>
      </c>
      <c r="J9" s="55" t="s">
        <v>16</v>
      </c>
      <c r="K9" s="56" t="s">
        <v>17</v>
      </c>
      <c r="L9" s="53" t="s">
        <v>18</v>
      </c>
      <c r="M9" s="55" t="s">
        <v>19</v>
      </c>
      <c r="N9" s="54" t="s">
        <v>20</v>
      </c>
      <c r="O9" s="55" t="s">
        <v>21</v>
      </c>
      <c r="P9" s="55" t="s">
        <v>22</v>
      </c>
      <c r="Q9" s="55" t="s">
        <v>23</v>
      </c>
      <c r="R9" s="57" t="s">
        <v>24</v>
      </c>
      <c r="S9" s="58" t="s">
        <v>25</v>
      </c>
      <c r="T9" s="55" t="s">
        <v>26</v>
      </c>
      <c r="U9" s="54" t="s">
        <v>27</v>
      </c>
      <c r="V9" s="55" t="s">
        <v>28</v>
      </c>
      <c r="W9" s="55" t="s">
        <v>29</v>
      </c>
      <c r="X9" s="55" t="s">
        <v>30</v>
      </c>
      <c r="Y9" s="56" t="s">
        <v>31</v>
      </c>
      <c r="Z9" s="53" t="s">
        <v>32</v>
      </c>
      <c r="AA9" s="55" t="s">
        <v>33</v>
      </c>
      <c r="AB9" s="54" t="s">
        <v>34</v>
      </c>
      <c r="AC9" s="55" t="s">
        <v>35</v>
      </c>
      <c r="AD9" s="55" t="s">
        <v>36</v>
      </c>
      <c r="AE9" s="55" t="s">
        <v>37</v>
      </c>
      <c r="AF9" s="56" t="s">
        <v>38</v>
      </c>
      <c r="AG9" s="53" t="s">
        <v>39</v>
      </c>
      <c r="AH9" s="55" t="s">
        <v>40</v>
      </c>
      <c r="AI9" s="54" t="s">
        <v>62</v>
      </c>
      <c r="AJ9" s="2" t="s">
        <v>63</v>
      </c>
      <c r="AK9" s="2" t="s">
        <v>64</v>
      </c>
      <c r="AL9" s="2" t="s">
        <v>65</v>
      </c>
      <c r="AM9" s="59" t="s">
        <v>66</v>
      </c>
      <c r="AN9" s="89"/>
      <c r="AO9" s="89"/>
      <c r="AP9" s="89"/>
      <c r="AQ9" s="89"/>
    </row>
    <row r="10" spans="1:43" x14ac:dyDescent="0.2">
      <c r="A10" s="60" t="s">
        <v>41</v>
      </c>
      <c r="B10" s="61" t="s">
        <v>42</v>
      </c>
      <c r="C10" s="91"/>
      <c r="D10" s="92"/>
      <c r="E10" s="3"/>
      <c r="F10" s="75"/>
      <c r="G10" s="4"/>
      <c r="H10" s="5"/>
      <c r="I10" s="5"/>
      <c r="J10" s="5"/>
      <c r="K10" s="6"/>
      <c r="L10" s="3"/>
      <c r="M10" s="5"/>
      <c r="N10" s="4"/>
      <c r="O10" s="5"/>
      <c r="P10" s="5"/>
      <c r="Q10" s="5"/>
      <c r="R10" s="7"/>
      <c r="S10" s="8"/>
      <c r="T10" s="5"/>
      <c r="U10" s="4"/>
      <c r="V10" s="5"/>
      <c r="W10" s="5"/>
      <c r="X10" s="5"/>
      <c r="Y10" s="6"/>
      <c r="Z10" s="3"/>
      <c r="AA10" s="5"/>
      <c r="AB10" s="4"/>
      <c r="AC10" s="5"/>
      <c r="AD10" s="5"/>
      <c r="AE10" s="5"/>
      <c r="AF10" s="6"/>
      <c r="AG10" s="8"/>
      <c r="AH10" s="5"/>
      <c r="AI10" s="4"/>
      <c r="AJ10" s="5"/>
      <c r="AK10" s="5"/>
      <c r="AL10" s="5"/>
      <c r="AM10" s="6"/>
      <c r="AN10" s="87"/>
      <c r="AO10" s="87"/>
      <c r="AP10" s="87"/>
      <c r="AQ10" s="87"/>
    </row>
    <row r="11" spans="1:43" x14ac:dyDescent="0.2">
      <c r="A11" s="62">
        <v>3</v>
      </c>
      <c r="B11" s="109" t="s">
        <v>113</v>
      </c>
      <c r="C11" s="110"/>
      <c r="D11" s="111"/>
      <c r="E11" s="69" t="e">
        <f>SUM(F11:K11)</f>
        <v>#REF!</v>
      </c>
      <c r="F11" s="70" t="e">
        <f>IF(#REF!=0,0,#REF!/#REF!)</f>
        <v>#REF!</v>
      </c>
      <c r="G11" s="70" t="e">
        <f>IF(#REF!=0,0,#REF!/#REF!)</f>
        <v>#REF!</v>
      </c>
      <c r="H11" s="70" t="e">
        <f>IF(#REF!=0,0,#REF!/#REF!)</f>
        <v>#REF!</v>
      </c>
      <c r="I11" s="70" t="e">
        <f>IF(#REF!=0,0,#REF!/#REF!)</f>
        <v>#REF!</v>
      </c>
      <c r="J11" s="70" t="e">
        <f>IF(#REF!=0,0,#REF!/#REF!)</f>
        <v>#REF!</v>
      </c>
      <c r="K11" s="71" t="e">
        <f>IF(#REF!=0,0,#REF!/#REF!)</f>
        <v>#REF!</v>
      </c>
      <c r="L11" s="69" t="e">
        <f>SUM(M11:R11)</f>
        <v>#REF!</v>
      </c>
      <c r="M11" s="70" t="e">
        <f>IF(#REF!=0,0,#REF!/#REF!)</f>
        <v>#REF!</v>
      </c>
      <c r="N11" s="70" t="e">
        <f>IF(#REF!=0,0,#REF!/#REF!)</f>
        <v>#REF!</v>
      </c>
      <c r="O11" s="70" t="e">
        <f>IF(#REF!=0,0,#REF!/#REF!)</f>
        <v>#REF!</v>
      </c>
      <c r="P11" s="70" t="e">
        <f>IF(#REF!=0,0,#REF!/#REF!)</f>
        <v>#REF!</v>
      </c>
      <c r="Q11" s="70" t="e">
        <f>IF(#REF!=0,0,#REF!/#REF!)</f>
        <v>#REF!</v>
      </c>
      <c r="R11" s="71" t="e">
        <f>IF(#REF!=0,0,#REF!/#REF!)</f>
        <v>#REF!</v>
      </c>
      <c r="S11" s="69" t="e">
        <f>SUM(T11:Y11)</f>
        <v>#REF!</v>
      </c>
      <c r="T11" s="70" t="e">
        <f>IF(#REF!=0,0,#REF!/#REF!)</f>
        <v>#REF!</v>
      </c>
      <c r="U11" s="70" t="e">
        <f>IF(#REF!=0,0,#REF!/#REF!)</f>
        <v>#REF!</v>
      </c>
      <c r="V11" s="70" t="e">
        <f>IF(#REF!=0,0,#REF!/#REF!)</f>
        <v>#REF!</v>
      </c>
      <c r="W11" s="70" t="e">
        <f>IF(#REF!=0,0,#REF!/#REF!)</f>
        <v>#REF!</v>
      </c>
      <c r="X11" s="70" t="e">
        <f>IF(#REF!=0,0,#REF!/#REF!)</f>
        <v>#REF!</v>
      </c>
      <c r="Y11" s="71" t="e">
        <f>IF(#REF!=0,0,#REF!/#REF!)</f>
        <v>#REF!</v>
      </c>
      <c r="Z11" s="69" t="e">
        <f>SUM(AA11:AF11)</f>
        <v>#REF!</v>
      </c>
      <c r="AA11" s="70" t="e">
        <f>IF(#REF!=0,0,#REF!/#REF!)</f>
        <v>#REF!</v>
      </c>
      <c r="AB11" s="70" t="e">
        <f>IF(#REF!=0,0,#REF!/#REF!)</f>
        <v>#REF!</v>
      </c>
      <c r="AC11" s="70" t="e">
        <f>IF(#REF!=0,0,#REF!/#REF!)</f>
        <v>#REF!</v>
      </c>
      <c r="AD11" s="70" t="e">
        <f>IF(#REF!=0,0,#REF!/#REF!)</f>
        <v>#REF!</v>
      </c>
      <c r="AE11" s="70" t="e">
        <f>IF(#REF!=0,0,#REF!/#REF!)</f>
        <v>#REF!</v>
      </c>
      <c r="AF11" s="71" t="e">
        <f>IF(#REF!=0,0,#REF!/#REF!)</f>
        <v>#REF!</v>
      </c>
      <c r="AG11" s="69" t="e">
        <f>SUM(AH11:AM11)</f>
        <v>#REF!</v>
      </c>
      <c r="AH11" s="70" t="e">
        <f>IF(#REF!=0,0,#REF!/#REF!)</f>
        <v>#REF!</v>
      </c>
      <c r="AI11" s="70" t="e">
        <f>IF(#REF!=0,0,#REF!/#REF!)</f>
        <v>#REF!</v>
      </c>
      <c r="AJ11" s="70" t="e">
        <f>IF(#REF!=0,0,#REF!/#REF!)</f>
        <v>#REF!</v>
      </c>
      <c r="AK11" s="70" t="e">
        <f>IF(#REF!=0,0,#REF!/#REF!)</f>
        <v>#REF!</v>
      </c>
      <c r="AL11" s="70" t="e">
        <f>IF(#REF!=0,0,#REF!/#REF!)</f>
        <v>#REF!</v>
      </c>
      <c r="AM11" s="71" t="e">
        <f>IF(#REF!=0,0,#REF!/#REF!)</f>
        <v>#REF!</v>
      </c>
      <c r="AN11" s="87"/>
      <c r="AO11" s="87"/>
      <c r="AP11" s="87"/>
      <c r="AQ11" s="87"/>
    </row>
    <row r="12" spans="1:43" x14ac:dyDescent="0.2">
      <c r="A12" s="101" t="s">
        <v>117</v>
      </c>
      <c r="B12" s="109" t="s">
        <v>112</v>
      </c>
      <c r="C12" s="110"/>
      <c r="D12" s="111"/>
      <c r="E12" s="69" t="e">
        <f>SUM(F12:K12)</f>
        <v>#REF!</v>
      </c>
      <c r="F12" s="70" t="e">
        <f>IF(#REF!=0,0,#REF!/#REF!)</f>
        <v>#REF!</v>
      </c>
      <c r="G12" s="70" t="e">
        <f>IF(#REF!=0,0,#REF!/#REF!)</f>
        <v>#REF!</v>
      </c>
      <c r="H12" s="70" t="e">
        <f>IF(#REF!=0,0,#REF!/#REF!)</f>
        <v>#REF!</v>
      </c>
      <c r="I12" s="70" t="e">
        <f>IF(#REF!=0,0,#REF!/#REF!)</f>
        <v>#REF!</v>
      </c>
      <c r="J12" s="70" t="e">
        <f>IF(#REF!=0,0,#REF!/#REF!)</f>
        <v>#REF!</v>
      </c>
      <c r="K12" s="71" t="e">
        <f>IF(#REF!=0,0,#REF!/#REF!)</f>
        <v>#REF!</v>
      </c>
      <c r="L12" s="69" t="e">
        <f>SUM(M12:R12)</f>
        <v>#REF!</v>
      </c>
      <c r="M12" s="70" t="e">
        <f>IF(#REF!=0,0,#REF!/#REF!)</f>
        <v>#REF!</v>
      </c>
      <c r="N12" s="70" t="e">
        <f>IF(#REF!=0,0,#REF!/#REF!)</f>
        <v>#REF!</v>
      </c>
      <c r="O12" s="70" t="e">
        <f>IF(#REF!=0,0,#REF!/#REF!)</f>
        <v>#REF!</v>
      </c>
      <c r="P12" s="70" t="e">
        <f>IF(#REF!=0,0,#REF!/#REF!)</f>
        <v>#REF!</v>
      </c>
      <c r="Q12" s="70" t="e">
        <f>IF(#REF!=0,0,#REF!/#REF!)</f>
        <v>#REF!</v>
      </c>
      <c r="R12" s="71" t="e">
        <f>IF(#REF!=0,0,#REF!/#REF!)</f>
        <v>#REF!</v>
      </c>
      <c r="S12" s="69" t="e">
        <f>SUM(T12:Y12)</f>
        <v>#REF!</v>
      </c>
      <c r="T12" s="70" t="e">
        <f>IF(#REF!=0,0,#REF!/#REF!)</f>
        <v>#REF!</v>
      </c>
      <c r="U12" s="70" t="e">
        <f>IF(#REF!=0,0,#REF!/#REF!)</f>
        <v>#REF!</v>
      </c>
      <c r="V12" s="70" t="e">
        <f>IF(#REF!=0,0,#REF!/#REF!)</f>
        <v>#REF!</v>
      </c>
      <c r="W12" s="70" t="e">
        <f>IF(#REF!=0,0,#REF!/#REF!)</f>
        <v>#REF!</v>
      </c>
      <c r="X12" s="70" t="e">
        <f>IF(#REF!=0,0,#REF!/#REF!)</f>
        <v>#REF!</v>
      </c>
      <c r="Y12" s="71" t="e">
        <f>IF(#REF!=0,0,#REF!/#REF!)</f>
        <v>#REF!</v>
      </c>
      <c r="Z12" s="69" t="e">
        <f>SUM(AA12:AF12)</f>
        <v>#REF!</v>
      </c>
      <c r="AA12" s="70" t="e">
        <f>IF(#REF!=0,0,#REF!/#REF!)</f>
        <v>#REF!</v>
      </c>
      <c r="AB12" s="70" t="e">
        <f>IF(#REF!=0,0,#REF!/#REF!)</f>
        <v>#REF!</v>
      </c>
      <c r="AC12" s="70" t="e">
        <f>IF(#REF!=0,0,#REF!/#REF!)</f>
        <v>#REF!</v>
      </c>
      <c r="AD12" s="70" t="e">
        <f>IF(#REF!=0,0,#REF!/#REF!)</f>
        <v>#REF!</v>
      </c>
      <c r="AE12" s="70" t="e">
        <f>IF(#REF!=0,0,#REF!/#REF!)</f>
        <v>#REF!</v>
      </c>
      <c r="AF12" s="71" t="e">
        <f>IF(#REF!=0,0,#REF!/#REF!)</f>
        <v>#REF!</v>
      </c>
      <c r="AG12" s="69" t="e">
        <f>SUM(AH12:AM12)</f>
        <v>#REF!</v>
      </c>
      <c r="AH12" s="70" t="e">
        <f>IF(#REF!=0,0,#REF!/#REF!)</f>
        <v>#REF!</v>
      </c>
      <c r="AI12" s="70" t="e">
        <f>IF(#REF!=0,0,#REF!/#REF!)</f>
        <v>#REF!</v>
      </c>
      <c r="AJ12" s="70" t="e">
        <f>IF(#REF!=0,0,#REF!/#REF!)</f>
        <v>#REF!</v>
      </c>
      <c r="AK12" s="70" t="e">
        <f>IF(#REF!=0,0,#REF!/#REF!)</f>
        <v>#REF!</v>
      </c>
      <c r="AL12" s="70" t="e">
        <f>IF(#REF!=0,0,#REF!/#REF!)</f>
        <v>#REF!</v>
      </c>
      <c r="AM12" s="71" t="e">
        <f>IF(#REF!=0,0,#REF!/#REF!)</f>
        <v>#REF!</v>
      </c>
      <c r="AN12" s="87"/>
      <c r="AO12" s="87"/>
      <c r="AP12" s="87"/>
      <c r="AQ12" s="87"/>
    </row>
    <row r="13" spans="1:43" x14ac:dyDescent="0.2">
      <c r="A13" s="62">
        <v>4</v>
      </c>
      <c r="B13" s="63" t="s">
        <v>44</v>
      </c>
      <c r="C13" s="82"/>
      <c r="D13" s="83"/>
      <c r="E13" s="9" t="e">
        <f>SUM(F13:K13)</f>
        <v>#REF!</v>
      </c>
      <c r="F13" s="10" t="e">
        <f>IF(#REF!=0,0,#REF!/#REF!)</f>
        <v>#REF!</v>
      </c>
      <c r="G13" s="10" t="e">
        <f>IF(#REF!=0,0,#REF!/#REF!)</f>
        <v>#REF!</v>
      </c>
      <c r="H13" s="10" t="e">
        <f>IF(#REF!=0,0,#REF!/#REF!)</f>
        <v>#REF!</v>
      </c>
      <c r="I13" s="10" t="e">
        <f>IF(#REF!=0,0,#REF!/#REF!)</f>
        <v>#REF!</v>
      </c>
      <c r="J13" s="10" t="e">
        <f>IF(#REF!=0,0,#REF!/#REF!)</f>
        <v>#REF!</v>
      </c>
      <c r="K13" s="11" t="e">
        <f>IF(#REF!=0,0,#REF!/#REF!)</f>
        <v>#REF!</v>
      </c>
      <c r="L13" s="9" t="e">
        <f>SUM(M13:R13)</f>
        <v>#REF!</v>
      </c>
      <c r="M13" s="10" t="e">
        <f>IF(#REF!=0,0,#REF!/#REF!)</f>
        <v>#REF!</v>
      </c>
      <c r="N13" s="10" t="e">
        <f>IF(#REF!=0,0,#REF!/#REF!)</f>
        <v>#REF!</v>
      </c>
      <c r="O13" s="10" t="e">
        <f>IF(#REF!=0,0,#REF!/#REF!)</f>
        <v>#REF!</v>
      </c>
      <c r="P13" s="10" t="e">
        <f>IF(#REF!=0,0,#REF!/#REF!)</f>
        <v>#REF!</v>
      </c>
      <c r="Q13" s="10" t="e">
        <f>IF(#REF!=0,0,#REF!/#REF!)</f>
        <v>#REF!</v>
      </c>
      <c r="R13" s="11" t="e">
        <f>IF(#REF!=0,0,#REF!/#REF!)</f>
        <v>#REF!</v>
      </c>
      <c r="S13" s="9" t="e">
        <f>SUM(T13:Y13)</f>
        <v>#REF!</v>
      </c>
      <c r="T13" s="10" t="e">
        <f>IF(#REF!=0,0,#REF!/#REF!)</f>
        <v>#REF!</v>
      </c>
      <c r="U13" s="10" t="e">
        <f>IF(#REF!=0,0,#REF!/#REF!)</f>
        <v>#REF!</v>
      </c>
      <c r="V13" s="10" t="e">
        <f>IF(#REF!=0,0,#REF!/#REF!)</f>
        <v>#REF!</v>
      </c>
      <c r="W13" s="10" t="e">
        <f>IF(#REF!=0,0,#REF!/#REF!)</f>
        <v>#REF!</v>
      </c>
      <c r="X13" s="10" t="e">
        <f>IF(#REF!=0,0,#REF!/#REF!)</f>
        <v>#REF!</v>
      </c>
      <c r="Y13" s="11" t="e">
        <f>IF(#REF!=0,0,#REF!/#REF!)</f>
        <v>#REF!</v>
      </c>
      <c r="Z13" s="9" t="e">
        <f>SUM(AA13:AF13)</f>
        <v>#REF!</v>
      </c>
      <c r="AA13" s="10" t="e">
        <f>IF(#REF!=0,0,#REF!/#REF!)</f>
        <v>#REF!</v>
      </c>
      <c r="AB13" s="10" t="e">
        <f>IF(#REF!=0,0,#REF!/#REF!)</f>
        <v>#REF!</v>
      </c>
      <c r="AC13" s="10" t="e">
        <f>IF(#REF!=0,0,#REF!/#REF!)</f>
        <v>#REF!</v>
      </c>
      <c r="AD13" s="10" t="e">
        <f>IF(#REF!=0,0,#REF!/#REF!)</f>
        <v>#REF!</v>
      </c>
      <c r="AE13" s="10" t="e">
        <f>IF(#REF!=0,0,#REF!/#REF!)</f>
        <v>#REF!</v>
      </c>
      <c r="AF13" s="11" t="e">
        <f>IF(#REF!=0,0,#REF!/#REF!)</f>
        <v>#REF!</v>
      </c>
      <c r="AG13" s="9" t="e">
        <f>SUM(AH13:AM13)</f>
        <v>#REF!</v>
      </c>
      <c r="AH13" s="10" t="e">
        <f>IF(#REF!=0,0,#REF!/#REF!)</f>
        <v>#REF!</v>
      </c>
      <c r="AI13" s="10" t="e">
        <f>IF(#REF!=0,0,#REF!/#REF!)</f>
        <v>#REF!</v>
      </c>
      <c r="AJ13" s="10" t="e">
        <f>IF(#REF!=0,0,#REF!/#REF!)</f>
        <v>#REF!</v>
      </c>
      <c r="AK13" s="10" t="e">
        <f>IF(#REF!=0,0,#REF!/#REF!)</f>
        <v>#REF!</v>
      </c>
      <c r="AL13" s="10" t="e">
        <f>IF(#REF!=0,0,#REF!/#REF!)</f>
        <v>#REF!</v>
      </c>
      <c r="AM13" s="11" t="e">
        <f>IF(#REF!=0,0,#REF!/#REF!)</f>
        <v>#REF!</v>
      </c>
      <c r="AN13" s="87"/>
      <c r="AO13" s="87"/>
      <c r="AP13" s="87"/>
      <c r="AQ13" s="87"/>
    </row>
    <row r="14" spans="1:43" x14ac:dyDescent="0.2">
      <c r="A14" s="62">
        <v>5</v>
      </c>
      <c r="B14" s="64" t="s">
        <v>45</v>
      </c>
      <c r="C14" s="84"/>
      <c r="D14" s="84"/>
      <c r="E14" s="9" t="e">
        <f>SUM(F14:K14)</f>
        <v>#REF!</v>
      </c>
      <c r="F14" s="10" t="e">
        <f>IF(#REF!=0,0,#REF!/#REF!)</f>
        <v>#REF!</v>
      </c>
      <c r="G14" s="10" t="e">
        <f>IF(#REF!=0,0,#REF!/#REF!)</f>
        <v>#REF!</v>
      </c>
      <c r="H14" s="10" t="e">
        <f>IF(#REF!=0,0,#REF!/#REF!)</f>
        <v>#REF!</v>
      </c>
      <c r="I14" s="10" t="e">
        <f>IF(#REF!=0,0,#REF!/#REF!)</f>
        <v>#REF!</v>
      </c>
      <c r="J14" s="10" t="e">
        <f>IF(#REF!=0,0,#REF!/#REF!)</f>
        <v>#REF!</v>
      </c>
      <c r="K14" s="11" t="e">
        <f>IF(#REF!=0,0,#REF!/#REF!)</f>
        <v>#REF!</v>
      </c>
      <c r="L14" s="9" t="e">
        <f>SUM(M14:R14)</f>
        <v>#REF!</v>
      </c>
      <c r="M14" s="10" t="e">
        <f>IF(#REF!=0,0,#REF!/#REF!)</f>
        <v>#REF!</v>
      </c>
      <c r="N14" s="10" t="e">
        <f>IF(#REF!=0,0,#REF!/#REF!)</f>
        <v>#REF!</v>
      </c>
      <c r="O14" s="10" t="e">
        <f>IF(#REF!=0,0,#REF!/#REF!)</f>
        <v>#REF!</v>
      </c>
      <c r="P14" s="10" t="e">
        <f>IF(#REF!=0,0,#REF!/#REF!)</f>
        <v>#REF!</v>
      </c>
      <c r="Q14" s="10" t="e">
        <f>IF(#REF!=0,0,#REF!/#REF!)</f>
        <v>#REF!</v>
      </c>
      <c r="R14" s="11" t="e">
        <f>IF(#REF!=0,0,#REF!/#REF!)</f>
        <v>#REF!</v>
      </c>
      <c r="S14" s="9" t="e">
        <f>SUM(T14:Y14)</f>
        <v>#REF!</v>
      </c>
      <c r="T14" s="10" t="e">
        <f>IF(#REF!=0,0,#REF!/#REF!)</f>
        <v>#REF!</v>
      </c>
      <c r="U14" s="10" t="e">
        <f>IF(#REF!=0,0,#REF!/#REF!)</f>
        <v>#REF!</v>
      </c>
      <c r="V14" s="10" t="e">
        <f>IF(#REF!=0,0,#REF!/#REF!)</f>
        <v>#REF!</v>
      </c>
      <c r="W14" s="10" t="e">
        <f>IF(#REF!=0,0,#REF!/#REF!)</f>
        <v>#REF!</v>
      </c>
      <c r="X14" s="10" t="e">
        <f>IF(#REF!=0,0,#REF!/#REF!)</f>
        <v>#REF!</v>
      </c>
      <c r="Y14" s="11" t="e">
        <f>IF(#REF!=0,0,#REF!/#REF!)</f>
        <v>#REF!</v>
      </c>
      <c r="Z14" s="9" t="e">
        <f>SUM(AA14:AF14)</f>
        <v>#REF!</v>
      </c>
      <c r="AA14" s="10" t="e">
        <f>IF(#REF!=0,0,#REF!/#REF!)</f>
        <v>#REF!</v>
      </c>
      <c r="AB14" s="10" t="e">
        <f>IF(#REF!=0,0,#REF!/#REF!)</f>
        <v>#REF!</v>
      </c>
      <c r="AC14" s="10" t="e">
        <f>IF(#REF!=0,0,#REF!/#REF!)</f>
        <v>#REF!</v>
      </c>
      <c r="AD14" s="10" t="e">
        <f>IF(#REF!=0,0,#REF!/#REF!)</f>
        <v>#REF!</v>
      </c>
      <c r="AE14" s="10" t="e">
        <f>IF(#REF!=0,0,#REF!/#REF!)</f>
        <v>#REF!</v>
      </c>
      <c r="AF14" s="11" t="e">
        <f>IF(#REF!=0,0,#REF!/#REF!)</f>
        <v>#REF!</v>
      </c>
      <c r="AG14" s="9" t="e">
        <f>SUM(AH14:AM14)</f>
        <v>#REF!</v>
      </c>
      <c r="AH14" s="10" t="e">
        <f>IF(#REF!=0,0,#REF!/#REF!)</f>
        <v>#REF!</v>
      </c>
      <c r="AI14" s="10" t="e">
        <f>IF(#REF!=0,0,#REF!/#REF!)</f>
        <v>#REF!</v>
      </c>
      <c r="AJ14" s="10" t="e">
        <f>IF(#REF!=0,0,#REF!/#REF!)</f>
        <v>#REF!</v>
      </c>
      <c r="AK14" s="10" t="e">
        <f>IF(#REF!=0,0,#REF!/#REF!)</f>
        <v>#REF!</v>
      </c>
      <c r="AL14" s="10" t="e">
        <f>IF(#REF!=0,0,#REF!/#REF!)</f>
        <v>#REF!</v>
      </c>
      <c r="AM14" s="11" t="e">
        <f>IF(#REF!=0,0,#REF!/#REF!)</f>
        <v>#REF!</v>
      </c>
      <c r="AN14" s="87"/>
      <c r="AO14" s="87"/>
      <c r="AP14" s="87"/>
      <c r="AQ14" s="87"/>
    </row>
    <row r="15" spans="1:43" x14ac:dyDescent="0.2">
      <c r="A15" s="62">
        <v>6</v>
      </c>
      <c r="B15" s="64" t="s">
        <v>46</v>
      </c>
      <c r="C15" s="84"/>
      <c r="D15" s="84"/>
      <c r="E15" s="9" t="e">
        <f>SUM(F15:K15)</f>
        <v>#REF!</v>
      </c>
      <c r="F15" s="10" t="e">
        <f>IF(#REF!=0,0,#REF!/#REF!)</f>
        <v>#REF!</v>
      </c>
      <c r="G15" s="10" t="e">
        <f>IF(#REF!=0,0,#REF!/#REF!)</f>
        <v>#REF!</v>
      </c>
      <c r="H15" s="10" t="e">
        <f>IF(#REF!=0,0,#REF!/#REF!)</f>
        <v>#REF!</v>
      </c>
      <c r="I15" s="10" t="e">
        <f>IF(#REF!=0,0,#REF!/#REF!)</f>
        <v>#REF!</v>
      </c>
      <c r="J15" s="10" t="e">
        <f>IF(#REF!=0,0,#REF!/#REF!)</f>
        <v>#REF!</v>
      </c>
      <c r="K15" s="11" t="e">
        <f>IF(#REF!=0,0,#REF!/#REF!)</f>
        <v>#REF!</v>
      </c>
      <c r="L15" s="9" t="e">
        <f>SUM(M15:R15)</f>
        <v>#REF!</v>
      </c>
      <c r="M15" s="10" t="e">
        <f>IF(#REF!=0,0,#REF!/#REF!)</f>
        <v>#REF!</v>
      </c>
      <c r="N15" s="10" t="e">
        <f>IF(#REF!=0,0,#REF!/#REF!)</f>
        <v>#REF!</v>
      </c>
      <c r="O15" s="10" t="e">
        <f>IF(#REF!=0,0,#REF!/#REF!)</f>
        <v>#REF!</v>
      </c>
      <c r="P15" s="10" t="e">
        <f>IF(#REF!=0,0,#REF!/#REF!)</f>
        <v>#REF!</v>
      </c>
      <c r="Q15" s="10" t="e">
        <f>IF(#REF!=0,0,#REF!/#REF!)</f>
        <v>#REF!</v>
      </c>
      <c r="R15" s="11" t="e">
        <f>IF(#REF!=0,0,#REF!/#REF!)</f>
        <v>#REF!</v>
      </c>
      <c r="S15" s="9" t="e">
        <f>SUM(T15:Y15)</f>
        <v>#REF!</v>
      </c>
      <c r="T15" s="10" t="e">
        <f>IF(#REF!=0,0,#REF!/#REF!)</f>
        <v>#REF!</v>
      </c>
      <c r="U15" s="10" t="e">
        <f>IF(#REF!=0,0,#REF!/#REF!)</f>
        <v>#REF!</v>
      </c>
      <c r="V15" s="10" t="e">
        <f>IF(#REF!=0,0,#REF!/#REF!)</f>
        <v>#REF!</v>
      </c>
      <c r="W15" s="10" t="e">
        <f>IF(#REF!=0,0,#REF!/#REF!)</f>
        <v>#REF!</v>
      </c>
      <c r="X15" s="10" t="e">
        <f>IF(#REF!=0,0,#REF!/#REF!)</f>
        <v>#REF!</v>
      </c>
      <c r="Y15" s="11" t="e">
        <f>IF(#REF!=0,0,#REF!/#REF!)</f>
        <v>#REF!</v>
      </c>
      <c r="Z15" s="9" t="e">
        <f>SUM(AA15:AF15)</f>
        <v>#REF!</v>
      </c>
      <c r="AA15" s="10" t="e">
        <f>IF(#REF!=0,0,#REF!/#REF!)</f>
        <v>#REF!</v>
      </c>
      <c r="AB15" s="10" t="e">
        <f>IF(#REF!=0,0,#REF!/#REF!)</f>
        <v>#REF!</v>
      </c>
      <c r="AC15" s="10" t="e">
        <f>IF(#REF!=0,0,#REF!/#REF!)</f>
        <v>#REF!</v>
      </c>
      <c r="AD15" s="10" t="e">
        <f>IF(#REF!=0,0,#REF!/#REF!)</f>
        <v>#REF!</v>
      </c>
      <c r="AE15" s="10" t="e">
        <f>IF(#REF!=0,0,#REF!/#REF!)</f>
        <v>#REF!</v>
      </c>
      <c r="AF15" s="11" t="e">
        <f>IF(#REF!=0,0,#REF!/#REF!)</f>
        <v>#REF!</v>
      </c>
      <c r="AG15" s="9" t="e">
        <f>SUM(AH15:AM15)</f>
        <v>#REF!</v>
      </c>
      <c r="AH15" s="10" t="e">
        <f>IF(#REF!=0,0,#REF!/#REF!)</f>
        <v>#REF!</v>
      </c>
      <c r="AI15" s="10" t="e">
        <f>IF(#REF!=0,0,#REF!/#REF!)</f>
        <v>#REF!</v>
      </c>
      <c r="AJ15" s="10" t="e">
        <f>IF(#REF!=0,0,#REF!/#REF!)</f>
        <v>#REF!</v>
      </c>
      <c r="AK15" s="10" t="e">
        <f>IF(#REF!=0,0,#REF!/#REF!)</f>
        <v>#REF!</v>
      </c>
      <c r="AL15" s="10" t="e">
        <f>IF(#REF!=0,0,#REF!/#REF!)</f>
        <v>#REF!</v>
      </c>
      <c r="AM15" s="11" t="e">
        <f>IF(#REF!=0,0,#REF!/#REF!)</f>
        <v>#REF!</v>
      </c>
      <c r="AN15" s="87"/>
      <c r="AO15" s="87"/>
      <c r="AP15" s="87"/>
      <c r="AQ15" s="87"/>
    </row>
    <row r="16" spans="1:43" x14ac:dyDescent="0.2">
      <c r="A16" s="62">
        <v>7</v>
      </c>
      <c r="B16" s="85" t="s">
        <v>118</v>
      </c>
      <c r="C16" s="86"/>
      <c r="D16" s="86"/>
      <c r="E16" s="69" t="e">
        <f>SUM(E11:E15)</f>
        <v>#REF!</v>
      </c>
      <c r="F16" s="72" t="e">
        <f t="shared" ref="F16" si="0">SUM(F11:F15)</f>
        <v>#REF!</v>
      </c>
      <c r="G16" s="72" t="e">
        <f t="shared" ref="G16" si="1">SUM(G11:G15)</f>
        <v>#REF!</v>
      </c>
      <c r="H16" s="72" t="e">
        <f t="shared" ref="H16:K16" si="2">SUM(H11:H15)</f>
        <v>#REF!</v>
      </c>
      <c r="I16" s="72" t="e">
        <f t="shared" si="2"/>
        <v>#REF!</v>
      </c>
      <c r="J16" s="72" t="e">
        <f t="shared" si="2"/>
        <v>#REF!</v>
      </c>
      <c r="K16" s="73" t="e">
        <f t="shared" si="2"/>
        <v>#REF!</v>
      </c>
      <c r="L16" s="69" t="e">
        <f>SUM(L11:L15)</f>
        <v>#REF!</v>
      </c>
      <c r="M16" s="72" t="e">
        <f>SUM(M11:M15)</f>
        <v>#REF!</v>
      </c>
      <c r="N16" s="72" t="e">
        <f>SUM(N11:N15)</f>
        <v>#REF!</v>
      </c>
      <c r="O16" s="72" t="e">
        <f t="shared" ref="O16:R16" si="3">SUM(O11:O15)</f>
        <v>#REF!</v>
      </c>
      <c r="P16" s="72" t="e">
        <f t="shared" si="3"/>
        <v>#REF!</v>
      </c>
      <c r="Q16" s="72" t="e">
        <f t="shared" si="3"/>
        <v>#REF!</v>
      </c>
      <c r="R16" s="73" t="e">
        <f t="shared" si="3"/>
        <v>#REF!</v>
      </c>
      <c r="S16" s="69" t="e">
        <f>SUM(S11:S15)</f>
        <v>#REF!</v>
      </c>
      <c r="T16" s="72" t="e">
        <f t="shared" ref="T16" si="4">SUM(T11:T15)</f>
        <v>#REF!</v>
      </c>
      <c r="U16" s="72" t="e">
        <f t="shared" ref="U16:Y16" si="5">SUM(U11:U15)</f>
        <v>#REF!</v>
      </c>
      <c r="V16" s="72" t="e">
        <f t="shared" si="5"/>
        <v>#REF!</v>
      </c>
      <c r="W16" s="72" t="e">
        <f t="shared" si="5"/>
        <v>#REF!</v>
      </c>
      <c r="X16" s="72" t="e">
        <f t="shared" si="5"/>
        <v>#REF!</v>
      </c>
      <c r="Y16" s="73" t="e">
        <f t="shared" si="5"/>
        <v>#REF!</v>
      </c>
      <c r="Z16" s="69" t="e">
        <f>SUM(Z11:Z15)</f>
        <v>#REF!</v>
      </c>
      <c r="AA16" s="72" t="e">
        <f t="shared" ref="AA16" si="6">SUM(AA11:AA15)</f>
        <v>#REF!</v>
      </c>
      <c r="AB16" s="72" t="e">
        <f t="shared" ref="AB16:AF16" si="7">SUM(AB11:AB15)</f>
        <v>#REF!</v>
      </c>
      <c r="AC16" s="72" t="e">
        <f t="shared" si="7"/>
        <v>#REF!</v>
      </c>
      <c r="AD16" s="72" t="e">
        <f t="shared" si="7"/>
        <v>#REF!</v>
      </c>
      <c r="AE16" s="72" t="e">
        <f t="shared" si="7"/>
        <v>#REF!</v>
      </c>
      <c r="AF16" s="73" t="e">
        <f t="shared" si="7"/>
        <v>#REF!</v>
      </c>
      <c r="AG16" s="69" t="e">
        <f>SUM(AG11:AG15)</f>
        <v>#REF!</v>
      </c>
      <c r="AH16" s="72" t="e">
        <f t="shared" ref="AH16" si="8">SUM(AH11:AH15)</f>
        <v>#REF!</v>
      </c>
      <c r="AI16" s="72" t="e">
        <f t="shared" ref="AI16:AM16" si="9">SUM(AI11:AI15)</f>
        <v>#REF!</v>
      </c>
      <c r="AJ16" s="72" t="e">
        <f t="shared" si="9"/>
        <v>#REF!</v>
      </c>
      <c r="AK16" s="72" t="e">
        <f t="shared" si="9"/>
        <v>#REF!</v>
      </c>
      <c r="AL16" s="72" t="e">
        <f t="shared" si="9"/>
        <v>#REF!</v>
      </c>
      <c r="AM16" s="73" t="e">
        <f t="shared" si="9"/>
        <v>#REF!</v>
      </c>
      <c r="AN16" s="87"/>
      <c r="AO16" s="87"/>
      <c r="AP16" s="87"/>
      <c r="AQ16" s="87"/>
    </row>
    <row r="17" spans="1:43" x14ac:dyDescent="0.2">
      <c r="A17" s="65" t="s">
        <v>47</v>
      </c>
      <c r="B17" s="66" t="s">
        <v>103</v>
      </c>
      <c r="C17" s="93"/>
      <c r="D17" s="94"/>
      <c r="E17" s="16"/>
      <c r="F17" s="17"/>
      <c r="G17" s="17"/>
      <c r="H17" s="18"/>
      <c r="I17" s="18"/>
      <c r="J17" s="18"/>
      <c r="K17" s="19"/>
      <c r="L17" s="16"/>
      <c r="M17" s="17"/>
      <c r="N17" s="17"/>
      <c r="O17" s="18"/>
      <c r="P17" s="18"/>
      <c r="Q17" s="18"/>
      <c r="R17" s="20"/>
      <c r="S17" s="16"/>
      <c r="T17" s="17"/>
      <c r="U17" s="17"/>
      <c r="V17" s="18"/>
      <c r="W17" s="18"/>
      <c r="X17" s="18"/>
      <c r="Y17" s="19"/>
      <c r="Z17" s="16"/>
      <c r="AA17" s="17"/>
      <c r="AB17" s="17"/>
      <c r="AC17" s="18"/>
      <c r="AD17" s="18"/>
      <c r="AE17" s="18"/>
      <c r="AF17" s="19"/>
      <c r="AG17" s="16"/>
      <c r="AH17" s="17"/>
      <c r="AI17" s="17"/>
      <c r="AJ17" s="18"/>
      <c r="AK17" s="18"/>
      <c r="AL17" s="18"/>
      <c r="AM17" s="19"/>
      <c r="AN17" s="76"/>
      <c r="AO17" s="76"/>
      <c r="AP17" s="76"/>
      <c r="AQ17" s="76"/>
    </row>
    <row r="18" spans="1:43" x14ac:dyDescent="0.2">
      <c r="A18" s="62">
        <v>1</v>
      </c>
      <c r="B18" s="63" t="s">
        <v>43</v>
      </c>
      <c r="C18" s="82"/>
      <c r="D18" s="83"/>
      <c r="E18" s="9" t="e">
        <f>SUM(F18:K18)</f>
        <v>#REF!</v>
      </c>
      <c r="F18" s="10" t="e">
        <f>IF(#REF!=0,0,#REF!/#REF!)</f>
        <v>#REF!</v>
      </c>
      <c r="G18" s="10" t="e">
        <f>IF(#REF!=0,0,#REF!/#REF!)</f>
        <v>#REF!</v>
      </c>
      <c r="H18" s="10" t="e">
        <f>IF(#REF!=0,0,#REF!/#REF!)</f>
        <v>#REF!</v>
      </c>
      <c r="I18" s="10" t="e">
        <f>IF(#REF!=0,0,#REF!/#REF!)</f>
        <v>#REF!</v>
      </c>
      <c r="J18" s="10" t="e">
        <f>IF(#REF!=0,0,#REF!/#REF!)</f>
        <v>#REF!</v>
      </c>
      <c r="K18" s="11" t="e">
        <f>IF(#REF!=0,0,#REF!/#REF!)</f>
        <v>#REF!</v>
      </c>
      <c r="L18" s="9" t="e">
        <f>SUM(M18:R18)</f>
        <v>#REF!</v>
      </c>
      <c r="M18" s="10" t="e">
        <f>IF(#REF!=0,0,#REF!/#REF!)</f>
        <v>#REF!</v>
      </c>
      <c r="N18" s="10" t="e">
        <f>IF(#REF!=0,0,#REF!/#REF!)</f>
        <v>#REF!</v>
      </c>
      <c r="O18" s="10" t="e">
        <f>IF(#REF!=0,0,#REF!/#REF!)</f>
        <v>#REF!</v>
      </c>
      <c r="P18" s="10" t="e">
        <f>IF(#REF!=0,0,#REF!/#REF!)</f>
        <v>#REF!</v>
      </c>
      <c r="Q18" s="10" t="e">
        <f>IF(#REF!=0,0,#REF!/#REF!)</f>
        <v>#REF!</v>
      </c>
      <c r="R18" s="21" t="e">
        <f>IF(#REF!=0,0,#REF!/#REF!)</f>
        <v>#REF!</v>
      </c>
      <c r="S18" s="9" t="e">
        <f>SUM(T18:Y18)</f>
        <v>#REF!</v>
      </c>
      <c r="T18" s="10" t="e">
        <f>IF(#REF!=0,0,#REF!/#REF!)</f>
        <v>#REF!</v>
      </c>
      <c r="U18" s="10" t="e">
        <f>IF(#REF!=0,0,#REF!/#REF!)</f>
        <v>#REF!</v>
      </c>
      <c r="V18" s="10" t="e">
        <f>IF(#REF!=0,0,#REF!/#REF!)</f>
        <v>#REF!</v>
      </c>
      <c r="W18" s="10" t="e">
        <f>IF(#REF!=0,0,#REF!/#REF!)</f>
        <v>#REF!</v>
      </c>
      <c r="X18" s="10" t="e">
        <f>IF(#REF!=0,0,#REF!/#REF!)</f>
        <v>#REF!</v>
      </c>
      <c r="Y18" s="11" t="e">
        <f>IF(#REF!=0,0,#REF!/#REF!)</f>
        <v>#REF!</v>
      </c>
      <c r="Z18" s="9" t="e">
        <f>SUM(AA18:AF18)</f>
        <v>#REF!</v>
      </c>
      <c r="AA18" s="10" t="e">
        <f>IF(#REF!=0,0,#REF!/#REF!)</f>
        <v>#REF!</v>
      </c>
      <c r="AB18" s="10" t="e">
        <f>IF(#REF!=0,0,#REF!/#REF!)</f>
        <v>#REF!</v>
      </c>
      <c r="AC18" s="10" t="e">
        <f>IF(#REF!=0,0,#REF!/#REF!)</f>
        <v>#REF!</v>
      </c>
      <c r="AD18" s="10" t="e">
        <f>IF(#REF!=0,0,#REF!/#REF!)</f>
        <v>#REF!</v>
      </c>
      <c r="AE18" s="10" t="e">
        <f>IF(#REF!=0,0,#REF!/#REF!)</f>
        <v>#REF!</v>
      </c>
      <c r="AF18" s="12" t="e">
        <f>IF(#REF!=0,0,#REF!/#REF!)</f>
        <v>#REF!</v>
      </c>
      <c r="AG18" s="9" t="e">
        <f>SUM(AH18:AM18)</f>
        <v>#REF!</v>
      </c>
      <c r="AH18" s="10" t="e">
        <f>IF(#REF!=0,0,#REF!/#REF!)</f>
        <v>#REF!</v>
      </c>
      <c r="AI18" s="10" t="e">
        <f>IF(#REF!=0,0,#REF!/#REF!)</f>
        <v>#REF!</v>
      </c>
      <c r="AJ18" s="10" t="e">
        <f>IF(#REF!=0,0,#REF!/#REF!)</f>
        <v>#REF!</v>
      </c>
      <c r="AK18" s="10" t="e">
        <f>IF(#REF!=0,0,#REF!/#REF!)</f>
        <v>#REF!</v>
      </c>
      <c r="AL18" s="10" t="e">
        <f>IF(#REF!=0,0,#REF!/#REF!)</f>
        <v>#REF!</v>
      </c>
      <c r="AM18" s="11" t="e">
        <f>IF(#REF!=0,0,#REF!/#REF!)</f>
        <v>#REF!</v>
      </c>
      <c r="AN18" s="87"/>
      <c r="AO18" s="87"/>
      <c r="AP18" s="87"/>
      <c r="AQ18" s="87"/>
    </row>
    <row r="19" spans="1:43" x14ac:dyDescent="0.2">
      <c r="A19" s="62">
        <v>2</v>
      </c>
      <c r="B19" s="63" t="s">
        <v>44</v>
      </c>
      <c r="C19" s="82"/>
      <c r="D19" s="83"/>
      <c r="E19" s="9" t="e">
        <f>SUM(F19:K19)</f>
        <v>#REF!</v>
      </c>
      <c r="F19" s="10" t="e">
        <f>IF(#REF!=0,0,#REF!/#REF!)</f>
        <v>#REF!</v>
      </c>
      <c r="G19" s="10" t="e">
        <f>IF(#REF!=0,0,#REF!/#REF!)</f>
        <v>#REF!</v>
      </c>
      <c r="H19" s="10" t="e">
        <f>IF(#REF!=0,0,#REF!/#REF!)</f>
        <v>#REF!</v>
      </c>
      <c r="I19" s="10" t="e">
        <f>IF(#REF!=0,0,#REF!/#REF!)</f>
        <v>#REF!</v>
      </c>
      <c r="J19" s="10" t="e">
        <f>IF(#REF!=0,0,#REF!/#REF!)</f>
        <v>#REF!</v>
      </c>
      <c r="K19" s="11" t="e">
        <f>IF(#REF!=0,0,#REF!/#REF!)</f>
        <v>#REF!</v>
      </c>
      <c r="L19" s="9" t="e">
        <f>SUM(M19:R19)</f>
        <v>#REF!</v>
      </c>
      <c r="M19" s="10" t="e">
        <f>IF(#REF!=0,0,#REF!/#REF!)</f>
        <v>#REF!</v>
      </c>
      <c r="N19" s="10" t="e">
        <f>IF(#REF!=0,0,#REF!/#REF!)</f>
        <v>#REF!</v>
      </c>
      <c r="O19" s="10" t="e">
        <f>IF(#REF!=0,0,#REF!/#REF!)</f>
        <v>#REF!</v>
      </c>
      <c r="P19" s="10" t="e">
        <f>IF(#REF!=0,0,#REF!/#REF!)</f>
        <v>#REF!</v>
      </c>
      <c r="Q19" s="10" t="e">
        <f>IF(#REF!=0,0,#REF!/#REF!)</f>
        <v>#REF!</v>
      </c>
      <c r="R19" s="21" t="e">
        <f>IF(#REF!=0,0,#REF!/#REF!)</f>
        <v>#REF!</v>
      </c>
      <c r="S19" s="9" t="e">
        <f>SUM(T19:Y19)</f>
        <v>#REF!</v>
      </c>
      <c r="T19" s="10" t="e">
        <f>IF(#REF!=0,0,#REF!/#REF!)</f>
        <v>#REF!</v>
      </c>
      <c r="U19" s="10" t="e">
        <f>IF(#REF!=0,0,#REF!/#REF!)</f>
        <v>#REF!</v>
      </c>
      <c r="V19" s="10" t="e">
        <f>IF(#REF!=0,0,#REF!/#REF!)</f>
        <v>#REF!</v>
      </c>
      <c r="W19" s="10" t="e">
        <f>IF(#REF!=0,0,#REF!/#REF!)</f>
        <v>#REF!</v>
      </c>
      <c r="X19" s="10" t="e">
        <f>IF(#REF!=0,0,#REF!/#REF!)</f>
        <v>#REF!</v>
      </c>
      <c r="Y19" s="11" t="e">
        <f>IF(#REF!=0,0,#REF!/#REF!)</f>
        <v>#REF!</v>
      </c>
      <c r="Z19" s="9" t="e">
        <f>SUM(AA19:AF19)</f>
        <v>#REF!</v>
      </c>
      <c r="AA19" s="10" t="e">
        <f>IF(#REF!=0,0,#REF!/#REF!)</f>
        <v>#REF!</v>
      </c>
      <c r="AB19" s="10" t="e">
        <f>IF(#REF!=0,0,#REF!/#REF!)</f>
        <v>#REF!</v>
      </c>
      <c r="AC19" s="10" t="e">
        <f>IF(#REF!=0,0,#REF!/#REF!)</f>
        <v>#REF!</v>
      </c>
      <c r="AD19" s="10" t="e">
        <f>IF(#REF!=0,0,#REF!/#REF!)</f>
        <v>#REF!</v>
      </c>
      <c r="AE19" s="10" t="e">
        <f>IF(#REF!=0,0,#REF!/#REF!)</f>
        <v>#REF!</v>
      </c>
      <c r="AF19" s="12" t="e">
        <f>IF(#REF!=0,0,#REF!/#REF!)</f>
        <v>#REF!</v>
      </c>
      <c r="AG19" s="9" t="e">
        <f>SUM(AH19:AM19)</f>
        <v>#REF!</v>
      </c>
      <c r="AH19" s="10" t="e">
        <f>IF(#REF!=0,0,#REF!/#REF!)</f>
        <v>#REF!</v>
      </c>
      <c r="AI19" s="10" t="e">
        <f>IF(#REF!=0,0,#REF!/#REF!)</f>
        <v>#REF!</v>
      </c>
      <c r="AJ19" s="10" t="e">
        <f>IF(#REF!=0,0,#REF!/#REF!)</f>
        <v>#REF!</v>
      </c>
      <c r="AK19" s="10" t="e">
        <f>IF(#REF!=0,0,#REF!/#REF!)</f>
        <v>#REF!</v>
      </c>
      <c r="AL19" s="10" t="e">
        <f>IF(#REF!=0,0,#REF!/#REF!)</f>
        <v>#REF!</v>
      </c>
      <c r="AM19" s="11" t="e">
        <f>IF(#REF!=0,0,#REF!/#REF!)</f>
        <v>#REF!</v>
      </c>
      <c r="AN19" s="87"/>
      <c r="AO19" s="87"/>
      <c r="AP19" s="87"/>
      <c r="AQ19" s="87"/>
    </row>
    <row r="20" spans="1:43" x14ac:dyDescent="0.2">
      <c r="A20" s="62">
        <v>3</v>
      </c>
      <c r="B20" s="63" t="s">
        <v>48</v>
      </c>
      <c r="C20" s="82"/>
      <c r="D20" s="83"/>
      <c r="E20" s="9" t="e">
        <f>SUM(E18:E19)</f>
        <v>#REF!</v>
      </c>
      <c r="F20" s="13" t="e">
        <f t="shared" ref="F20" si="10">SUM(F18:F19)</f>
        <v>#REF!</v>
      </c>
      <c r="G20" s="13" t="e">
        <f t="shared" ref="G20:AM20" si="11">SUM(G18:G19)</f>
        <v>#REF!</v>
      </c>
      <c r="H20" s="13" t="e">
        <f>SUM(H18:H19)</f>
        <v>#REF!</v>
      </c>
      <c r="I20" s="13" t="e">
        <f>SUM(I18:I19)</f>
        <v>#REF!</v>
      </c>
      <c r="J20" s="13" t="e">
        <f>SUM(J18:J19)</f>
        <v>#REF!</v>
      </c>
      <c r="K20" s="14" t="e">
        <f>SUM(K18:K19)</f>
        <v>#REF!</v>
      </c>
      <c r="L20" s="9" t="e">
        <f>SUM(L18:L19)</f>
        <v>#REF!</v>
      </c>
      <c r="M20" s="13" t="e">
        <f t="shared" ref="M20" si="12">SUM(M18:M19)</f>
        <v>#REF!</v>
      </c>
      <c r="N20" s="13" t="e">
        <f t="shared" si="11"/>
        <v>#REF!</v>
      </c>
      <c r="O20" s="22" t="e">
        <f t="shared" si="11"/>
        <v>#REF!</v>
      </c>
      <c r="P20" s="22" t="e">
        <f t="shared" si="11"/>
        <v>#REF!</v>
      </c>
      <c r="Q20" s="22" t="e">
        <f t="shared" si="11"/>
        <v>#REF!</v>
      </c>
      <c r="R20" s="15" t="e">
        <f t="shared" si="11"/>
        <v>#REF!</v>
      </c>
      <c r="S20" s="9" t="e">
        <f>SUM(S18:S19)</f>
        <v>#REF!</v>
      </c>
      <c r="T20" s="13" t="e">
        <f t="shared" ref="T20" si="13">SUM(T18:T19)</f>
        <v>#REF!</v>
      </c>
      <c r="U20" s="13" t="e">
        <f t="shared" si="11"/>
        <v>#REF!</v>
      </c>
      <c r="V20" s="22" t="e">
        <f t="shared" si="11"/>
        <v>#REF!</v>
      </c>
      <c r="W20" s="22" t="e">
        <f t="shared" si="11"/>
        <v>#REF!</v>
      </c>
      <c r="X20" s="22" t="e">
        <f t="shared" si="11"/>
        <v>#REF!</v>
      </c>
      <c r="Y20" s="14" t="e">
        <f t="shared" si="11"/>
        <v>#REF!</v>
      </c>
      <c r="Z20" s="9" t="e">
        <f>SUM(Z18:Z19)</f>
        <v>#REF!</v>
      </c>
      <c r="AA20" s="13" t="e">
        <f t="shared" ref="AA20" si="14">SUM(AA18:AA19)</f>
        <v>#REF!</v>
      </c>
      <c r="AB20" s="13" t="e">
        <f t="shared" si="11"/>
        <v>#REF!</v>
      </c>
      <c r="AC20" s="22" t="e">
        <f t="shared" si="11"/>
        <v>#REF!</v>
      </c>
      <c r="AD20" s="22" t="e">
        <f t="shared" si="11"/>
        <v>#REF!</v>
      </c>
      <c r="AE20" s="22" t="e">
        <f t="shared" si="11"/>
        <v>#REF!</v>
      </c>
      <c r="AF20" s="14" t="e">
        <f t="shared" si="11"/>
        <v>#REF!</v>
      </c>
      <c r="AG20" s="9" t="e">
        <f>SUM(AG18:AG19)</f>
        <v>#REF!</v>
      </c>
      <c r="AH20" s="13" t="e">
        <f t="shared" ref="AH20" si="15">SUM(AH18:AH19)</f>
        <v>#REF!</v>
      </c>
      <c r="AI20" s="13" t="e">
        <f t="shared" si="11"/>
        <v>#REF!</v>
      </c>
      <c r="AJ20" s="22" t="e">
        <f t="shared" si="11"/>
        <v>#REF!</v>
      </c>
      <c r="AK20" s="22" t="e">
        <f t="shared" si="11"/>
        <v>#REF!</v>
      </c>
      <c r="AL20" s="22" t="e">
        <f t="shared" si="11"/>
        <v>#REF!</v>
      </c>
      <c r="AM20" s="14" t="e">
        <f t="shared" si="11"/>
        <v>#REF!</v>
      </c>
      <c r="AN20" s="87"/>
      <c r="AO20" s="87"/>
      <c r="AP20" s="87"/>
      <c r="AQ20" s="87"/>
    </row>
    <row r="21" spans="1:43" x14ac:dyDescent="0.2">
      <c r="A21" s="65" t="s">
        <v>49</v>
      </c>
      <c r="B21" s="66" t="s">
        <v>109</v>
      </c>
      <c r="C21" s="93"/>
      <c r="D21" s="94"/>
      <c r="E21" s="16"/>
      <c r="F21" s="17"/>
      <c r="G21" s="17"/>
      <c r="H21" s="18"/>
      <c r="I21" s="18"/>
      <c r="J21" s="18"/>
      <c r="K21" s="19"/>
      <c r="L21" s="16"/>
      <c r="M21" s="17"/>
      <c r="N21" s="17"/>
      <c r="O21" s="18"/>
      <c r="P21" s="18"/>
      <c r="Q21" s="18"/>
      <c r="R21" s="20"/>
      <c r="S21" s="16"/>
      <c r="T21" s="17"/>
      <c r="U21" s="17"/>
      <c r="V21" s="18"/>
      <c r="W21" s="18"/>
      <c r="X21" s="18"/>
      <c r="Y21" s="19"/>
      <c r="Z21" s="16"/>
      <c r="AA21" s="17"/>
      <c r="AB21" s="17"/>
      <c r="AC21" s="18"/>
      <c r="AD21" s="18"/>
      <c r="AE21" s="18"/>
      <c r="AF21" s="19"/>
      <c r="AG21" s="16"/>
      <c r="AH21" s="17"/>
      <c r="AI21" s="17"/>
      <c r="AJ21" s="18"/>
      <c r="AK21" s="18"/>
      <c r="AL21" s="18"/>
      <c r="AM21" s="19"/>
      <c r="AN21" s="87"/>
      <c r="AO21" s="87"/>
      <c r="AP21" s="87"/>
      <c r="AQ21" s="87"/>
    </row>
    <row r="22" spans="1:43" x14ac:dyDescent="0.2">
      <c r="A22" s="62">
        <v>1</v>
      </c>
      <c r="B22" s="63" t="s">
        <v>43</v>
      </c>
      <c r="C22" s="82"/>
      <c r="D22" s="83"/>
      <c r="E22" s="23" t="e">
        <f>SUM(F22:K22)</f>
        <v>#REF!</v>
      </c>
      <c r="F22" s="24" t="e">
        <f>IF(#REF!=0,0,#REF!/#REF!)</f>
        <v>#REF!</v>
      </c>
      <c r="G22" s="24" t="e">
        <f>IF(#REF!=0,0,#REF!/#REF!)</f>
        <v>#REF!</v>
      </c>
      <c r="H22" s="24" t="e">
        <f>IF(#REF!=0,0,#REF!/#REF!)</f>
        <v>#REF!</v>
      </c>
      <c r="I22" s="24" t="e">
        <f>IF(#REF!=0,0,#REF!/#REF!)</f>
        <v>#REF!</v>
      </c>
      <c r="J22" s="24" t="e">
        <f>IF(#REF!=0,0,#REF!/#REF!)</f>
        <v>#REF!</v>
      </c>
      <c r="K22" s="25" t="e">
        <f>IF(#REF!=0,0,#REF!/#REF!)</f>
        <v>#REF!</v>
      </c>
      <c r="L22" s="9" t="e">
        <f t="shared" ref="L22:L25" si="16">SUM(M22:R22)</f>
        <v>#REF!</v>
      </c>
      <c r="M22" s="24" t="e">
        <f>IF(#REF!=0,0,#REF!/#REF!)</f>
        <v>#REF!</v>
      </c>
      <c r="N22" s="24" t="e">
        <f>IF(#REF!=0,0,#REF!/#REF!)</f>
        <v>#REF!</v>
      </c>
      <c r="O22" s="24" t="e">
        <f>IF(#REF!=0,0,#REF!/#REF!)</f>
        <v>#REF!</v>
      </c>
      <c r="P22" s="24" t="e">
        <f>IF(#REF!=0,0,#REF!/#REF!)</f>
        <v>#REF!</v>
      </c>
      <c r="Q22" s="24" t="e">
        <f>IF(#REF!=0,0,#REF!/#REF!)</f>
        <v>#REF!</v>
      </c>
      <c r="R22" s="26" t="e">
        <f>IF(#REF!=0,0,#REF!/#REF!)</f>
        <v>#REF!</v>
      </c>
      <c r="S22" s="9" t="e">
        <f t="shared" ref="S22:S25" si="17">SUM(T22:Y22)</f>
        <v>#REF!</v>
      </c>
      <c r="T22" s="24" t="e">
        <f>IF(#REF!=0,0,#REF!/#REF!)</f>
        <v>#REF!</v>
      </c>
      <c r="U22" s="24" t="e">
        <f>IF(#REF!=0,0,#REF!/#REF!)</f>
        <v>#REF!</v>
      </c>
      <c r="V22" s="24" t="e">
        <f>IF(#REF!=0,0,#REF!/#REF!)</f>
        <v>#REF!</v>
      </c>
      <c r="W22" s="24" t="e">
        <f>IF(#REF!=0,0,#REF!/#REF!)</f>
        <v>#REF!</v>
      </c>
      <c r="X22" s="24" t="e">
        <f>IF(#REF!=0,0,#REF!/#REF!)</f>
        <v>#REF!</v>
      </c>
      <c r="Y22" s="25" t="e">
        <f>IF(#REF!=0,0,#REF!/#REF!)</f>
        <v>#REF!</v>
      </c>
      <c r="Z22" s="9" t="e">
        <f t="shared" ref="Z22:Z25" si="18">SUM(AA22:AF22)</f>
        <v>#REF!</v>
      </c>
      <c r="AA22" s="24" t="e">
        <f>IF(#REF!=0,0,#REF!/#REF!)</f>
        <v>#REF!</v>
      </c>
      <c r="AB22" s="24" t="e">
        <f>IF(#REF!=0,0,#REF!/#REF!)</f>
        <v>#REF!</v>
      </c>
      <c r="AC22" s="24" t="e">
        <f>IF(#REF!=0,0,#REF!/#REF!)</f>
        <v>#REF!</v>
      </c>
      <c r="AD22" s="24" t="e">
        <f>IF(#REF!=0,0,#REF!/#REF!)</f>
        <v>#REF!</v>
      </c>
      <c r="AE22" s="24" t="e">
        <f>IF(#REF!=0,0,#REF!/#REF!)</f>
        <v>#REF!</v>
      </c>
      <c r="AF22" s="27" t="e">
        <f>IF(#REF!=0,0,#REF!/#REF!)</f>
        <v>#REF!</v>
      </c>
      <c r="AG22" s="9" t="e">
        <f>SUM(AH22:AM22)</f>
        <v>#REF!</v>
      </c>
      <c r="AH22" s="24" t="e">
        <f>IF(#REF!=0,0,#REF!/#REF!)</f>
        <v>#REF!</v>
      </c>
      <c r="AI22" s="24" t="e">
        <f>IF(#REF!=0,0,#REF!/#REF!)</f>
        <v>#REF!</v>
      </c>
      <c r="AJ22" s="24" t="e">
        <f>IF(#REF!=0,0,#REF!/#REF!)</f>
        <v>#REF!</v>
      </c>
      <c r="AK22" s="24" t="e">
        <f>IF(#REF!=0,0,#REF!/#REF!)</f>
        <v>#REF!</v>
      </c>
      <c r="AL22" s="24" t="e">
        <f>IF(#REF!=0,0,#REF!/#REF!)</f>
        <v>#REF!</v>
      </c>
      <c r="AM22" s="25" t="e">
        <f>IF(#REF!=0,0,#REF!/#REF!)</f>
        <v>#REF!</v>
      </c>
      <c r="AN22" s="87"/>
      <c r="AO22" s="87"/>
      <c r="AP22" s="87"/>
      <c r="AQ22" s="87"/>
    </row>
    <row r="23" spans="1:43" x14ac:dyDescent="0.2">
      <c r="A23" s="62">
        <v>2</v>
      </c>
      <c r="B23" s="63" t="s">
        <v>44</v>
      </c>
      <c r="C23" s="82"/>
      <c r="D23" s="83"/>
      <c r="E23" s="23" t="e">
        <f>SUM(F23:K23)</f>
        <v>#REF!</v>
      </c>
      <c r="F23" s="24" t="e">
        <f>IF(#REF!=0,0,#REF!/#REF!)</f>
        <v>#REF!</v>
      </c>
      <c r="G23" s="24" t="e">
        <f>IF(#REF!=0,0,#REF!/#REF!)</f>
        <v>#REF!</v>
      </c>
      <c r="H23" s="24" t="e">
        <f>IF(#REF!=0,0,#REF!/#REF!)</f>
        <v>#REF!</v>
      </c>
      <c r="I23" s="24" t="e">
        <f>IF(#REF!=0,0,#REF!/#REF!)</f>
        <v>#REF!</v>
      </c>
      <c r="J23" s="24" t="e">
        <f>IF(#REF!=0,0,#REF!/#REF!)</f>
        <v>#REF!</v>
      </c>
      <c r="K23" s="25" t="e">
        <f>IF(#REF!=0,0,#REF!/#REF!)</f>
        <v>#REF!</v>
      </c>
      <c r="L23" s="9" t="e">
        <f t="shared" si="16"/>
        <v>#REF!</v>
      </c>
      <c r="M23" s="24" t="e">
        <f>IF(#REF!=0,0,#REF!/#REF!)</f>
        <v>#REF!</v>
      </c>
      <c r="N23" s="24" t="e">
        <f>IF(#REF!=0,0,#REF!/#REF!)</f>
        <v>#REF!</v>
      </c>
      <c r="O23" s="24" t="e">
        <f>IF(#REF!=0,0,#REF!/#REF!)</f>
        <v>#REF!</v>
      </c>
      <c r="P23" s="24" t="e">
        <f>IF(#REF!=0,0,#REF!/#REF!)</f>
        <v>#REF!</v>
      </c>
      <c r="Q23" s="24" t="e">
        <f>IF(#REF!=0,0,#REF!/#REF!)</f>
        <v>#REF!</v>
      </c>
      <c r="R23" s="26" t="e">
        <f>IF(#REF!=0,0,#REF!/#REF!)</f>
        <v>#REF!</v>
      </c>
      <c r="S23" s="9" t="e">
        <f t="shared" si="17"/>
        <v>#REF!</v>
      </c>
      <c r="T23" s="24" t="e">
        <f>IF(#REF!=0,0,#REF!/#REF!)</f>
        <v>#REF!</v>
      </c>
      <c r="U23" s="24" t="e">
        <f>IF(#REF!=0,0,#REF!/#REF!)</f>
        <v>#REF!</v>
      </c>
      <c r="V23" s="24" t="e">
        <f>IF(#REF!=0,0,#REF!/#REF!)</f>
        <v>#REF!</v>
      </c>
      <c r="W23" s="24" t="e">
        <f>IF(#REF!=0,0,#REF!/#REF!)</f>
        <v>#REF!</v>
      </c>
      <c r="X23" s="24" t="e">
        <f>IF(#REF!=0,0,#REF!/#REF!)</f>
        <v>#REF!</v>
      </c>
      <c r="Y23" s="25" t="e">
        <f>IF(#REF!=0,0,#REF!/#REF!)</f>
        <v>#REF!</v>
      </c>
      <c r="Z23" s="9" t="e">
        <f t="shared" si="18"/>
        <v>#REF!</v>
      </c>
      <c r="AA23" s="24" t="e">
        <f>IF(#REF!=0,0,#REF!/#REF!)</f>
        <v>#REF!</v>
      </c>
      <c r="AB23" s="24" t="e">
        <f>IF(#REF!=0,0,#REF!/#REF!)</f>
        <v>#REF!</v>
      </c>
      <c r="AC23" s="24" t="e">
        <f>IF(#REF!=0,0,#REF!/#REF!)</f>
        <v>#REF!</v>
      </c>
      <c r="AD23" s="24" t="e">
        <f>IF(#REF!=0,0,#REF!/#REF!)</f>
        <v>#REF!</v>
      </c>
      <c r="AE23" s="24" t="e">
        <f>IF(#REF!=0,0,#REF!/#REF!)</f>
        <v>#REF!</v>
      </c>
      <c r="AF23" s="27" t="e">
        <f>IF(#REF!=0,0,#REF!/#REF!)</f>
        <v>#REF!</v>
      </c>
      <c r="AG23" s="9" t="e">
        <f>SUM(AH23:AM23)</f>
        <v>#REF!</v>
      </c>
      <c r="AH23" s="24" t="e">
        <f>IF(#REF!=0,0,#REF!/#REF!)</f>
        <v>#REF!</v>
      </c>
      <c r="AI23" s="24" t="e">
        <f>IF(#REF!=0,0,#REF!/#REF!)</f>
        <v>#REF!</v>
      </c>
      <c r="AJ23" s="24" t="e">
        <f>IF(#REF!=0,0,#REF!/#REF!)</f>
        <v>#REF!</v>
      </c>
      <c r="AK23" s="24" t="e">
        <f>IF(#REF!=0,0,#REF!/#REF!)</f>
        <v>#REF!</v>
      </c>
      <c r="AL23" s="24" t="e">
        <f>IF(#REF!=0,0,#REF!/#REF!)</f>
        <v>#REF!</v>
      </c>
      <c r="AM23" s="25" t="e">
        <f>IF(#REF!=0,0,#REF!/#REF!)</f>
        <v>#REF!</v>
      </c>
      <c r="AN23" s="87"/>
      <c r="AO23" s="87"/>
      <c r="AP23" s="87"/>
      <c r="AQ23" s="87"/>
    </row>
    <row r="24" spans="1:43" x14ac:dyDescent="0.2">
      <c r="A24" s="62">
        <v>3</v>
      </c>
      <c r="B24" s="63" t="s">
        <v>50</v>
      </c>
      <c r="C24" s="82"/>
      <c r="D24" s="83"/>
      <c r="E24" s="23" t="e">
        <f>SUM(F24:K24)</f>
        <v>#REF!</v>
      </c>
      <c r="F24" s="24" t="e">
        <f>IF(#REF!=0,0,#REF!/#REF!)</f>
        <v>#REF!</v>
      </c>
      <c r="G24" s="24" t="e">
        <f>IF(#REF!=0,0,#REF!/#REF!)</f>
        <v>#REF!</v>
      </c>
      <c r="H24" s="24" t="e">
        <f>IF(#REF!=0,0,#REF!/#REF!)</f>
        <v>#REF!</v>
      </c>
      <c r="I24" s="24" t="e">
        <f>IF(#REF!=0,0,#REF!/#REF!)</f>
        <v>#REF!</v>
      </c>
      <c r="J24" s="24" t="e">
        <f>IF(#REF!=0,0,#REF!/#REF!)</f>
        <v>#REF!</v>
      </c>
      <c r="K24" s="25" t="e">
        <f>IF(#REF!=0,0,#REF!/#REF!)</f>
        <v>#REF!</v>
      </c>
      <c r="L24" s="9" t="e">
        <f t="shared" si="16"/>
        <v>#REF!</v>
      </c>
      <c r="M24" s="24" t="e">
        <f>IF(#REF!=0,0,#REF!/#REF!)</f>
        <v>#REF!</v>
      </c>
      <c r="N24" s="24" t="e">
        <f>IF(#REF!=0,0,#REF!/#REF!)</f>
        <v>#REF!</v>
      </c>
      <c r="O24" s="24" t="e">
        <f>IF(#REF!=0,0,#REF!/#REF!)</f>
        <v>#REF!</v>
      </c>
      <c r="P24" s="24" t="e">
        <f>IF(#REF!=0,0,#REF!/#REF!)</f>
        <v>#REF!</v>
      </c>
      <c r="Q24" s="24" t="e">
        <f>IF(#REF!=0,0,#REF!/#REF!)</f>
        <v>#REF!</v>
      </c>
      <c r="R24" s="26" t="e">
        <f>IF(#REF!=0,0,#REF!/#REF!)</f>
        <v>#REF!</v>
      </c>
      <c r="S24" s="9" t="e">
        <f t="shared" si="17"/>
        <v>#REF!</v>
      </c>
      <c r="T24" s="24" t="e">
        <f>IF(#REF!=0,0,#REF!/#REF!)</f>
        <v>#REF!</v>
      </c>
      <c r="U24" s="24" t="e">
        <f>IF(#REF!=0,0,#REF!/#REF!)</f>
        <v>#REF!</v>
      </c>
      <c r="V24" s="24" t="e">
        <f>IF(#REF!=0,0,#REF!/#REF!)</f>
        <v>#REF!</v>
      </c>
      <c r="W24" s="24" t="e">
        <f>IF(#REF!=0,0,#REF!/#REF!)</f>
        <v>#REF!</v>
      </c>
      <c r="X24" s="24" t="e">
        <f>IF(#REF!=0,0,#REF!/#REF!)</f>
        <v>#REF!</v>
      </c>
      <c r="Y24" s="25" t="e">
        <f>IF(#REF!=0,0,#REF!/#REF!)</f>
        <v>#REF!</v>
      </c>
      <c r="Z24" s="9" t="e">
        <f t="shared" si="18"/>
        <v>#REF!</v>
      </c>
      <c r="AA24" s="24" t="e">
        <f>IF(#REF!=0,0,#REF!/#REF!)</f>
        <v>#REF!</v>
      </c>
      <c r="AB24" s="24" t="e">
        <f>IF(#REF!=0,0,#REF!/#REF!)</f>
        <v>#REF!</v>
      </c>
      <c r="AC24" s="24" t="e">
        <f>IF(#REF!=0,0,#REF!/#REF!)</f>
        <v>#REF!</v>
      </c>
      <c r="AD24" s="24" t="e">
        <f>IF(#REF!=0,0,#REF!/#REF!)</f>
        <v>#REF!</v>
      </c>
      <c r="AE24" s="24" t="e">
        <f>IF(#REF!=0,0,#REF!/#REF!)</f>
        <v>#REF!</v>
      </c>
      <c r="AF24" s="27" t="e">
        <f>IF(#REF!=0,0,#REF!/#REF!)</f>
        <v>#REF!</v>
      </c>
      <c r="AG24" s="9" t="e">
        <f>SUM(AH24:AM24)</f>
        <v>#REF!</v>
      </c>
      <c r="AH24" s="24" t="e">
        <f>IF(#REF!=0,0,#REF!/#REF!)</f>
        <v>#REF!</v>
      </c>
      <c r="AI24" s="24" t="e">
        <f>IF(#REF!=0,0,#REF!/#REF!)</f>
        <v>#REF!</v>
      </c>
      <c r="AJ24" s="24" t="e">
        <f>IF(#REF!=0,0,#REF!/#REF!)</f>
        <v>#REF!</v>
      </c>
      <c r="AK24" s="24" t="e">
        <f>IF(#REF!=0,0,#REF!/#REF!)</f>
        <v>#REF!</v>
      </c>
      <c r="AL24" s="24" t="e">
        <f>IF(#REF!=0,0,#REF!/#REF!)</f>
        <v>#REF!</v>
      </c>
      <c r="AM24" s="25" t="e">
        <f>IF(#REF!=0,0,#REF!/#REF!)</f>
        <v>#REF!</v>
      </c>
      <c r="AN24" s="87"/>
      <c r="AO24" s="87"/>
      <c r="AP24" s="87"/>
      <c r="AQ24" s="87"/>
    </row>
    <row r="25" spans="1:43" x14ac:dyDescent="0.2">
      <c r="A25" s="62">
        <v>4</v>
      </c>
      <c r="B25" s="63" t="s">
        <v>51</v>
      </c>
      <c r="C25" s="82"/>
      <c r="D25" s="83"/>
      <c r="E25" s="23" t="e">
        <f>SUM(F25:K25)</f>
        <v>#REF!</v>
      </c>
      <c r="F25" s="24" t="e">
        <f>IF(#REF!=0,0,#REF!/#REF!)</f>
        <v>#REF!</v>
      </c>
      <c r="G25" s="24" t="e">
        <f>IF(#REF!=0,0,#REF!/#REF!)</f>
        <v>#REF!</v>
      </c>
      <c r="H25" s="24" t="e">
        <f>IF(#REF!=0,0,#REF!/#REF!)</f>
        <v>#REF!</v>
      </c>
      <c r="I25" s="24" t="e">
        <f>IF(#REF!=0,0,#REF!/#REF!)</f>
        <v>#REF!</v>
      </c>
      <c r="J25" s="24" t="e">
        <f>IF(#REF!=0,0,#REF!/#REF!)</f>
        <v>#REF!</v>
      </c>
      <c r="K25" s="25" t="e">
        <f>IF(#REF!=0,0,#REF!/#REF!)</f>
        <v>#REF!</v>
      </c>
      <c r="L25" s="9" t="e">
        <f t="shared" si="16"/>
        <v>#REF!</v>
      </c>
      <c r="M25" s="24" t="e">
        <f>IF(#REF!=0,0,#REF!/#REF!)</f>
        <v>#REF!</v>
      </c>
      <c r="N25" s="24" t="e">
        <f>IF(#REF!=0,0,#REF!/#REF!)</f>
        <v>#REF!</v>
      </c>
      <c r="O25" s="24" t="e">
        <f>IF(#REF!=0,0,#REF!/#REF!)</f>
        <v>#REF!</v>
      </c>
      <c r="P25" s="24" t="e">
        <f>IF(#REF!=0,0,#REF!/#REF!)</f>
        <v>#REF!</v>
      </c>
      <c r="Q25" s="24" t="e">
        <f>IF(#REF!=0,0,#REF!/#REF!)</f>
        <v>#REF!</v>
      </c>
      <c r="R25" s="26" t="e">
        <f>IF(#REF!=0,0,#REF!/#REF!)</f>
        <v>#REF!</v>
      </c>
      <c r="S25" s="9" t="e">
        <f t="shared" si="17"/>
        <v>#REF!</v>
      </c>
      <c r="T25" s="24" t="e">
        <f>IF(#REF!=0,0,#REF!/#REF!)</f>
        <v>#REF!</v>
      </c>
      <c r="U25" s="24" t="e">
        <f>IF(#REF!=0,0,#REF!/#REF!)</f>
        <v>#REF!</v>
      </c>
      <c r="V25" s="24" t="e">
        <f>IF(#REF!=0,0,#REF!/#REF!)</f>
        <v>#REF!</v>
      </c>
      <c r="W25" s="24" t="e">
        <f>IF(#REF!=0,0,#REF!/#REF!)</f>
        <v>#REF!</v>
      </c>
      <c r="X25" s="24" t="e">
        <f>IF(#REF!=0,0,#REF!/#REF!)</f>
        <v>#REF!</v>
      </c>
      <c r="Y25" s="25" t="e">
        <f>IF(#REF!=0,0,#REF!/#REF!)</f>
        <v>#REF!</v>
      </c>
      <c r="Z25" s="9" t="e">
        <f t="shared" si="18"/>
        <v>#REF!</v>
      </c>
      <c r="AA25" s="24" t="e">
        <f>IF(#REF!=0,0,#REF!/#REF!)</f>
        <v>#REF!</v>
      </c>
      <c r="AB25" s="24" t="e">
        <f>IF(#REF!=0,0,#REF!/#REF!)</f>
        <v>#REF!</v>
      </c>
      <c r="AC25" s="24" t="e">
        <f>IF(#REF!=0,0,#REF!/#REF!)</f>
        <v>#REF!</v>
      </c>
      <c r="AD25" s="24" t="e">
        <f>IF(#REF!=0,0,#REF!/#REF!)</f>
        <v>#REF!</v>
      </c>
      <c r="AE25" s="24" t="e">
        <f>IF(#REF!=0,0,#REF!/#REF!)</f>
        <v>#REF!</v>
      </c>
      <c r="AF25" s="27" t="e">
        <f>IF(#REF!=0,0,#REF!/#REF!)</f>
        <v>#REF!</v>
      </c>
      <c r="AG25" s="9" t="e">
        <f>SUM(AH25:AM25)</f>
        <v>#REF!</v>
      </c>
      <c r="AH25" s="24" t="e">
        <f>IF(#REF!=0,0,#REF!/#REF!)</f>
        <v>#REF!</v>
      </c>
      <c r="AI25" s="24" t="e">
        <f>IF(#REF!=0,0,#REF!/#REF!)</f>
        <v>#REF!</v>
      </c>
      <c r="AJ25" s="24" t="e">
        <f>IF(#REF!=0,0,#REF!/#REF!)</f>
        <v>#REF!</v>
      </c>
      <c r="AK25" s="24" t="e">
        <f>IF(#REF!=0,0,#REF!/#REF!)</f>
        <v>#REF!</v>
      </c>
      <c r="AL25" s="24" t="e">
        <f>IF(#REF!=0,0,#REF!/#REF!)</f>
        <v>#REF!</v>
      </c>
      <c r="AM25" s="25" t="e">
        <f>IF(#REF!=0,0,#REF!/#REF!)</f>
        <v>#REF!</v>
      </c>
      <c r="AN25" s="87"/>
      <c r="AO25" s="87"/>
      <c r="AP25" s="87"/>
      <c r="AQ25" s="87"/>
    </row>
    <row r="26" spans="1:43" ht="13.5" thickBot="1" x14ac:dyDescent="0.25">
      <c r="A26" s="67">
        <v>5</v>
      </c>
      <c r="B26" s="68" t="s">
        <v>52</v>
      </c>
      <c r="C26" s="95"/>
      <c r="D26" s="96"/>
      <c r="E26" s="29" t="e">
        <f>SUM(E22:E25)</f>
        <v>#REF!</v>
      </c>
      <c r="F26" s="30" t="e">
        <f t="shared" ref="F26" si="19">SUM(F22:F25)</f>
        <v>#REF!</v>
      </c>
      <c r="G26" s="30" t="e">
        <f t="shared" ref="G26:X26" si="20">SUM(G22:G25)</f>
        <v>#REF!</v>
      </c>
      <c r="H26" s="30" t="e">
        <f>SUM(H22:H25)</f>
        <v>#REF!</v>
      </c>
      <c r="I26" s="30" t="e">
        <f>SUM(I22:I25)</f>
        <v>#REF!</v>
      </c>
      <c r="J26" s="30" t="e">
        <f>SUM(J22:J25)</f>
        <v>#REF!</v>
      </c>
      <c r="K26" s="31" t="e">
        <f>SUM(K22:K25)</f>
        <v>#REF!</v>
      </c>
      <c r="L26" s="29" t="e">
        <f t="shared" si="20"/>
        <v>#REF!</v>
      </c>
      <c r="M26" s="30" t="e">
        <f t="shared" ref="M26" si="21">SUM(M22:M25)</f>
        <v>#REF!</v>
      </c>
      <c r="N26" s="30" t="e">
        <f t="shared" si="20"/>
        <v>#REF!</v>
      </c>
      <c r="O26" s="32" t="e">
        <f t="shared" si="20"/>
        <v>#REF!</v>
      </c>
      <c r="P26" s="32" t="e">
        <f t="shared" si="20"/>
        <v>#REF!</v>
      </c>
      <c r="Q26" s="32" t="e">
        <f t="shared" si="20"/>
        <v>#REF!</v>
      </c>
      <c r="R26" s="33" t="e">
        <f t="shared" si="20"/>
        <v>#REF!</v>
      </c>
      <c r="S26" s="29" t="e">
        <f t="shared" ref="S26:T26" si="22">SUM(S22:S25)</f>
        <v>#REF!</v>
      </c>
      <c r="T26" s="30" t="e">
        <f t="shared" si="22"/>
        <v>#REF!</v>
      </c>
      <c r="U26" s="30" t="e">
        <f t="shared" si="20"/>
        <v>#REF!</v>
      </c>
      <c r="V26" s="32" t="e">
        <f t="shared" si="20"/>
        <v>#REF!</v>
      </c>
      <c r="W26" s="32" t="e">
        <f t="shared" si="20"/>
        <v>#REF!</v>
      </c>
      <c r="X26" s="32" t="e">
        <f t="shared" si="20"/>
        <v>#REF!</v>
      </c>
      <c r="Y26" s="31" t="e">
        <f t="shared" ref="Y26:AM26" si="23">SUM(Y22:Y25)</f>
        <v>#REF!</v>
      </c>
      <c r="Z26" s="29" t="e">
        <f t="shared" si="23"/>
        <v>#REF!</v>
      </c>
      <c r="AA26" s="30" t="e">
        <f t="shared" si="23"/>
        <v>#REF!</v>
      </c>
      <c r="AB26" s="30" t="e">
        <f t="shared" si="23"/>
        <v>#REF!</v>
      </c>
      <c r="AC26" s="32" t="e">
        <f t="shared" si="23"/>
        <v>#REF!</v>
      </c>
      <c r="AD26" s="32" t="e">
        <f t="shared" si="23"/>
        <v>#REF!</v>
      </c>
      <c r="AE26" s="32" t="e">
        <f t="shared" si="23"/>
        <v>#REF!</v>
      </c>
      <c r="AF26" s="31" t="e">
        <f t="shared" si="23"/>
        <v>#REF!</v>
      </c>
      <c r="AG26" s="29" t="e">
        <f t="shared" si="23"/>
        <v>#REF!</v>
      </c>
      <c r="AH26" s="30" t="e">
        <f t="shared" si="23"/>
        <v>#REF!</v>
      </c>
      <c r="AI26" s="30" t="e">
        <f t="shared" si="23"/>
        <v>#REF!</v>
      </c>
      <c r="AJ26" s="32" t="e">
        <f t="shared" si="23"/>
        <v>#REF!</v>
      </c>
      <c r="AK26" s="32" t="e">
        <f t="shared" si="23"/>
        <v>#REF!</v>
      </c>
      <c r="AL26" s="32" t="e">
        <f t="shared" si="23"/>
        <v>#REF!</v>
      </c>
      <c r="AM26" s="31" t="e">
        <f t="shared" si="23"/>
        <v>#REF!</v>
      </c>
      <c r="AN26" s="87"/>
      <c r="AO26" s="87"/>
      <c r="AP26" s="87"/>
      <c r="AQ26" s="87"/>
    </row>
    <row r="27" spans="1:43" x14ac:dyDescent="0.2">
      <c r="A27" s="76"/>
      <c r="B27" s="139"/>
      <c r="C27" s="139"/>
      <c r="D27" s="139"/>
      <c r="E27" s="77"/>
      <c r="F27" s="77"/>
      <c r="G27" s="77"/>
      <c r="H27" s="77"/>
      <c r="I27" s="77"/>
      <c r="J27" s="77"/>
      <c r="K27" s="77"/>
    </row>
    <row r="28" spans="1:43" x14ac:dyDescent="0.2">
      <c r="A28" s="77"/>
      <c r="B28" s="140"/>
      <c r="C28" s="140"/>
      <c r="D28" s="140"/>
      <c r="E28" s="87"/>
      <c r="F28" s="87"/>
      <c r="G28" s="87"/>
      <c r="H28" s="87"/>
      <c r="I28" s="87"/>
      <c r="J28" s="87"/>
      <c r="K28" s="87"/>
    </row>
    <row r="29" spans="1:43" x14ac:dyDescent="0.2">
      <c r="A29" s="76"/>
      <c r="B29" s="139"/>
      <c r="C29" s="139"/>
      <c r="D29" s="139"/>
      <c r="E29" s="77"/>
      <c r="F29" s="77"/>
      <c r="G29" s="77"/>
      <c r="H29" s="77"/>
      <c r="I29" s="77"/>
      <c r="J29" s="77"/>
      <c r="K29" s="77"/>
    </row>
    <row r="30" spans="1:43" x14ac:dyDescent="0.2">
      <c r="A30" s="87"/>
      <c r="B30" s="138"/>
      <c r="C30" s="141"/>
      <c r="D30" s="141"/>
      <c r="E30" s="97"/>
      <c r="F30" s="97"/>
      <c r="G30" s="97"/>
      <c r="H30" s="97"/>
      <c r="I30" s="97"/>
      <c r="J30" s="97"/>
      <c r="K30" s="97"/>
    </row>
    <row r="31" spans="1:43" x14ac:dyDescent="0.2">
      <c r="A31" s="87"/>
      <c r="B31" s="138"/>
      <c r="C31" s="138"/>
      <c r="D31" s="138"/>
      <c r="E31" s="99"/>
      <c r="F31" s="99"/>
      <c r="G31" s="99"/>
      <c r="H31" s="99"/>
      <c r="I31" s="99"/>
      <c r="J31" s="99"/>
      <c r="K31" s="99"/>
    </row>
    <row r="32" spans="1:43" x14ac:dyDescent="0.2">
      <c r="A32" s="87"/>
      <c r="B32" s="138"/>
      <c r="C32" s="138"/>
      <c r="D32" s="138"/>
      <c r="E32" s="99"/>
      <c r="F32" s="99"/>
      <c r="G32" s="99"/>
      <c r="H32" s="99"/>
      <c r="I32" s="99"/>
      <c r="J32" s="99"/>
      <c r="K32" s="99"/>
    </row>
    <row r="33" spans="1:11" x14ac:dyDescent="0.2">
      <c r="A33" s="88"/>
      <c r="B33" s="139"/>
      <c r="C33" s="139"/>
      <c r="D33" s="139"/>
      <c r="E33" s="77"/>
      <c r="F33" s="77"/>
      <c r="G33" s="77"/>
      <c r="H33" s="77"/>
      <c r="I33" s="77"/>
      <c r="J33" s="77"/>
      <c r="K33" s="77"/>
    </row>
    <row r="34" spans="1:11" x14ac:dyDescent="0.2">
      <c r="A34" s="87"/>
      <c r="B34" s="139"/>
      <c r="C34" s="139"/>
      <c r="D34" s="139"/>
      <c r="E34" s="77"/>
      <c r="F34" s="77"/>
      <c r="G34" s="77"/>
      <c r="H34" s="77"/>
      <c r="I34" s="77"/>
      <c r="J34" s="77"/>
      <c r="K34" s="77"/>
    </row>
    <row r="35" spans="1:11" x14ac:dyDescent="0.2">
      <c r="A35" s="87"/>
      <c r="B35" s="139"/>
      <c r="C35" s="139"/>
      <c r="D35" s="139"/>
      <c r="E35" s="77"/>
      <c r="F35" s="77"/>
      <c r="G35" s="77"/>
      <c r="H35" s="77"/>
      <c r="I35" s="77"/>
      <c r="J35" s="77"/>
      <c r="K35" s="77"/>
    </row>
    <row r="36" spans="1:11" x14ac:dyDescent="0.2">
      <c r="A36" s="88"/>
      <c r="B36" s="139"/>
      <c r="C36" s="139"/>
      <c r="D36" s="139"/>
      <c r="E36" s="77"/>
      <c r="F36" s="77"/>
      <c r="G36" s="77"/>
      <c r="H36" s="77"/>
      <c r="I36" s="77"/>
      <c r="J36" s="77"/>
      <c r="K36" s="77"/>
    </row>
    <row r="37" spans="1:11" x14ac:dyDescent="0.2">
      <c r="A37" s="87"/>
      <c r="B37" s="139"/>
      <c r="C37" s="139"/>
      <c r="D37" s="139"/>
      <c r="E37" s="77"/>
      <c r="F37" s="77"/>
      <c r="G37" s="77"/>
      <c r="H37" s="77"/>
      <c r="I37" s="77"/>
      <c r="J37" s="77"/>
      <c r="K37" s="77"/>
    </row>
    <row r="38" spans="1:11" x14ac:dyDescent="0.2">
      <c r="A38" s="87"/>
      <c r="B38" s="139"/>
      <c r="C38" s="139"/>
      <c r="D38" s="139"/>
      <c r="E38" s="77"/>
      <c r="F38" s="77"/>
      <c r="G38" s="77"/>
      <c r="H38" s="77"/>
      <c r="I38" s="77"/>
      <c r="J38" s="77"/>
      <c r="K38" s="77"/>
    </row>
    <row r="39" spans="1:11" x14ac:dyDescent="0.2">
      <c r="A39" s="87"/>
      <c r="B39" s="139"/>
      <c r="C39" s="139"/>
      <c r="D39" s="139"/>
      <c r="E39" s="77"/>
      <c r="F39" s="77"/>
      <c r="G39" s="77"/>
      <c r="H39" s="77"/>
      <c r="I39" s="77"/>
      <c r="J39" s="77"/>
      <c r="K39" s="77"/>
    </row>
    <row r="40" spans="1:11" x14ac:dyDescent="0.2">
      <c r="A40" s="87"/>
    </row>
  </sheetData>
  <sheetProtection password="CC43" sheet="1" objects="1" scenarios="1" formatCells="0" formatColumns="0" formatRows="0"/>
  <mergeCells count="23">
    <mergeCell ref="B38:D38"/>
    <mergeCell ref="B39:D39"/>
    <mergeCell ref="B32:D32"/>
    <mergeCell ref="B33:D33"/>
    <mergeCell ref="B34:D34"/>
    <mergeCell ref="B35:D35"/>
    <mergeCell ref="B36:D36"/>
    <mergeCell ref="B37:D37"/>
    <mergeCell ref="B31:D31"/>
    <mergeCell ref="B27:D27"/>
    <mergeCell ref="B28:D28"/>
    <mergeCell ref="B29:D29"/>
    <mergeCell ref="B30:D30"/>
    <mergeCell ref="Z6:AM6"/>
    <mergeCell ref="L7:R7"/>
    <mergeCell ref="S7:Y7"/>
    <mergeCell ref="Z7:AF7"/>
    <mergeCell ref="AG7:AM7"/>
    <mergeCell ref="B11:D11"/>
    <mergeCell ref="B12:D12"/>
    <mergeCell ref="B6:D9"/>
    <mergeCell ref="E6:K7"/>
    <mergeCell ref="L6:Y6"/>
  </mergeCells>
  <hyperlinks>
    <hyperlink ref="B4" location="הוראות!A1" display="חזרה" xr:uid="{00000000-0004-0000-0000-000000000000}"/>
  </hyperlinks>
  <pageMargins left="0.75" right="0.75" top="1" bottom="1" header="0.5" footer="0.5"/>
  <pageSetup paperSize="9" scale="90" fitToWidth="2" fitToHeight="2" orientation="landscape" r:id="rId1"/>
  <headerFooter alignWithMargins="0">
    <oddFooter>&amp;L&amp;F</oddFooter>
  </headerFooter>
  <colBreaks count="2" manualBreakCount="2">
    <brk id="11" max="38" man="1"/>
    <brk id="25" max="38" man="1"/>
  </colBreaks>
  <ignoredErrors>
    <ignoredError sqref="E9:AM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indexed="44"/>
  </sheetPr>
  <dimension ref="A1:BY39"/>
  <sheetViews>
    <sheetView showZeros="0" rightToLeft="1" zoomScaleNormal="100" zoomScaleSheetLayoutView="100" workbookViewId="0">
      <pane xSplit="4" ySplit="8" topLeftCell="AX9" activePane="bottomRight" state="frozen"/>
      <selection activeCell="G33" sqref="G33"/>
      <selection pane="topRight" activeCell="G33" sqref="G33"/>
      <selection pane="bottomLeft" activeCell="G33" sqref="G33"/>
      <selection pane="bottomRight" activeCell="BJ22" sqref="BJ22"/>
    </sheetView>
  </sheetViews>
  <sheetFormatPr defaultColWidth="9.140625" defaultRowHeight="12.75" x14ac:dyDescent="0.2"/>
  <cols>
    <col min="1" max="1" width="4" style="40" customWidth="1"/>
    <col min="2" max="3" width="9.140625" style="40"/>
    <col min="4" max="4" width="17.7109375" style="40" customWidth="1"/>
    <col min="5" max="7" width="7.7109375" style="40" customWidth="1"/>
    <col min="8" max="8" width="7.28515625" style="40" customWidth="1"/>
    <col min="9" max="14" width="7.7109375" style="40" customWidth="1"/>
    <col min="15" max="15" width="7.140625" style="40" customWidth="1"/>
    <col min="16" max="21" width="7.7109375" style="40" customWidth="1"/>
    <col min="22" max="22" width="7.5703125" style="40" customWidth="1"/>
    <col min="23" max="28" width="7.7109375" style="40" customWidth="1"/>
    <col min="29" max="29" width="7.28515625" style="40" customWidth="1"/>
    <col min="30" max="35" width="7.7109375" style="40" customWidth="1"/>
    <col min="36" max="36" width="7.5703125" style="40" customWidth="1"/>
    <col min="37" max="42" width="7.7109375" style="40" customWidth="1"/>
    <col min="43" max="43" width="7.28515625" style="40" customWidth="1"/>
    <col min="44" max="49" width="7.7109375" style="40" customWidth="1"/>
    <col min="50" max="50" width="7.42578125" style="40" customWidth="1"/>
    <col min="51" max="56" width="7.7109375" style="40" customWidth="1"/>
    <col min="57" max="57" width="7.140625" style="40" customWidth="1"/>
    <col min="58" max="63" width="7.7109375" style="40" customWidth="1"/>
    <col min="64" max="64" width="7.140625" style="40" customWidth="1"/>
    <col min="65" max="67" width="7.7109375" style="40" customWidth="1"/>
    <col min="68" max="68" width="6.7109375" style="40" customWidth="1"/>
    <col min="69" max="69" width="10.140625" style="40" customWidth="1"/>
    <col min="70" max="70" width="7.140625" style="40" customWidth="1"/>
    <col min="71" max="71" width="5.7109375" style="40" customWidth="1"/>
    <col min="72" max="72" width="10" style="40" customWidth="1"/>
    <col min="73" max="73" width="9.140625" style="40"/>
    <col min="74" max="74" width="26.5703125" style="40" customWidth="1"/>
    <col min="75" max="75" width="6.28515625" style="40" customWidth="1"/>
    <col min="76" max="16384" width="9.140625" style="40"/>
  </cols>
  <sheetData>
    <row r="1" spans="1:77" ht="18.75" x14ac:dyDescent="0.3">
      <c r="B1" s="41" t="e">
        <f>#REF!</f>
        <v>#REF!</v>
      </c>
    </row>
    <row r="2" spans="1:77" ht="12.75" customHeight="1" x14ac:dyDescent="0.3">
      <c r="A2" s="78"/>
      <c r="B2" s="45" t="e">
        <f>#REF!</f>
        <v>#REF!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</row>
    <row r="3" spans="1:77" ht="13.5" customHeight="1" x14ac:dyDescent="0.3">
      <c r="A3" s="41"/>
      <c r="B3" s="44" t="e">
        <f>CONCATENATE(#REF!,#REF!)</f>
        <v>#REF!</v>
      </c>
      <c r="F3" s="40">
        <f>E3-1</f>
        <v>-1</v>
      </c>
    </row>
    <row r="4" spans="1:77" x14ac:dyDescent="0.2">
      <c r="B4" s="43" t="s">
        <v>108</v>
      </c>
    </row>
    <row r="5" spans="1:77" ht="13.5" thickBot="1" x14ac:dyDescent="0.25"/>
    <row r="6" spans="1:77" x14ac:dyDescent="0.2">
      <c r="A6" s="79"/>
      <c r="B6" s="145" t="s">
        <v>98</v>
      </c>
      <c r="C6" s="113"/>
      <c r="D6" s="114"/>
      <c r="E6" s="142" t="s">
        <v>53</v>
      </c>
      <c r="F6" s="143"/>
      <c r="G6" s="143"/>
      <c r="H6" s="143"/>
      <c r="I6" s="143"/>
      <c r="J6" s="143"/>
      <c r="K6" s="144"/>
      <c r="L6" s="142" t="s">
        <v>54</v>
      </c>
      <c r="M6" s="143"/>
      <c r="N6" s="143"/>
      <c r="O6" s="143"/>
      <c r="P6" s="143"/>
      <c r="Q6" s="143"/>
      <c r="R6" s="144"/>
      <c r="S6" s="142" t="s">
        <v>55</v>
      </c>
      <c r="T6" s="143"/>
      <c r="U6" s="143"/>
      <c r="V6" s="143"/>
      <c r="W6" s="143"/>
      <c r="X6" s="143"/>
      <c r="Y6" s="144"/>
      <c r="Z6" s="142" t="s">
        <v>56</v>
      </c>
      <c r="AA6" s="143"/>
      <c r="AB6" s="143"/>
      <c r="AC6" s="143"/>
      <c r="AD6" s="143"/>
      <c r="AE6" s="143"/>
      <c r="AF6" s="144"/>
      <c r="AG6" s="142" t="s">
        <v>57</v>
      </c>
      <c r="AH6" s="143"/>
      <c r="AI6" s="143"/>
      <c r="AJ6" s="143"/>
      <c r="AK6" s="143"/>
      <c r="AL6" s="143"/>
      <c r="AM6" s="144"/>
      <c r="AN6" s="142" t="s">
        <v>58</v>
      </c>
      <c r="AO6" s="143"/>
      <c r="AP6" s="143"/>
      <c r="AQ6" s="143"/>
      <c r="AR6" s="143"/>
      <c r="AS6" s="143"/>
      <c r="AT6" s="144"/>
      <c r="AU6" s="142" t="s">
        <v>59</v>
      </c>
      <c r="AV6" s="143"/>
      <c r="AW6" s="143"/>
      <c r="AX6" s="143"/>
      <c r="AY6" s="143"/>
      <c r="AZ6" s="143"/>
      <c r="BA6" s="144"/>
      <c r="BB6" s="142" t="s">
        <v>60</v>
      </c>
      <c r="BC6" s="143"/>
      <c r="BD6" s="143"/>
      <c r="BE6" s="143"/>
      <c r="BF6" s="143"/>
      <c r="BG6" s="143"/>
      <c r="BH6" s="144"/>
      <c r="BI6" s="142" t="s">
        <v>61</v>
      </c>
      <c r="BJ6" s="143"/>
      <c r="BK6" s="143"/>
      <c r="BL6" s="143"/>
      <c r="BM6" s="143"/>
      <c r="BN6" s="143"/>
      <c r="BO6" s="144"/>
      <c r="BP6" s="89"/>
      <c r="BQ6" s="89"/>
      <c r="BR6" s="89"/>
      <c r="BS6" s="89"/>
      <c r="BT6" s="89"/>
    </row>
    <row r="7" spans="1:77" ht="25.5" customHeight="1" x14ac:dyDescent="0.2">
      <c r="A7" s="80"/>
      <c r="B7" s="146"/>
      <c r="C7" s="116"/>
      <c r="D7" s="117"/>
      <c r="E7" s="49" t="s">
        <v>101</v>
      </c>
      <c r="F7" s="1" t="s">
        <v>110</v>
      </c>
      <c r="G7" s="1" t="s">
        <v>111</v>
      </c>
      <c r="H7" s="1" t="s">
        <v>104</v>
      </c>
      <c r="I7" s="1" t="s">
        <v>105</v>
      </c>
      <c r="J7" s="1" t="s">
        <v>106</v>
      </c>
      <c r="K7" s="42" t="s">
        <v>10</v>
      </c>
      <c r="L7" s="49" t="s">
        <v>101</v>
      </c>
      <c r="M7" s="1" t="s">
        <v>110</v>
      </c>
      <c r="N7" s="1" t="s">
        <v>111</v>
      </c>
      <c r="O7" s="1" t="s">
        <v>104</v>
      </c>
      <c r="P7" s="1" t="s">
        <v>105</v>
      </c>
      <c r="Q7" s="1" t="s">
        <v>106</v>
      </c>
      <c r="R7" s="42" t="s">
        <v>10</v>
      </c>
      <c r="S7" s="49" t="s">
        <v>101</v>
      </c>
      <c r="T7" s="1" t="s">
        <v>110</v>
      </c>
      <c r="U7" s="1" t="s">
        <v>111</v>
      </c>
      <c r="V7" s="1" t="s">
        <v>104</v>
      </c>
      <c r="W7" s="1" t="s">
        <v>105</v>
      </c>
      <c r="X7" s="1" t="s">
        <v>106</v>
      </c>
      <c r="Y7" s="42" t="s">
        <v>10</v>
      </c>
      <c r="Z7" s="49" t="s">
        <v>101</v>
      </c>
      <c r="AA7" s="1" t="s">
        <v>110</v>
      </c>
      <c r="AB7" s="1" t="s">
        <v>111</v>
      </c>
      <c r="AC7" s="1" t="s">
        <v>104</v>
      </c>
      <c r="AD7" s="1" t="s">
        <v>105</v>
      </c>
      <c r="AE7" s="1" t="s">
        <v>106</v>
      </c>
      <c r="AF7" s="42" t="s">
        <v>10</v>
      </c>
      <c r="AG7" s="49" t="s">
        <v>101</v>
      </c>
      <c r="AH7" s="1" t="s">
        <v>110</v>
      </c>
      <c r="AI7" s="1" t="s">
        <v>111</v>
      </c>
      <c r="AJ7" s="1" t="s">
        <v>104</v>
      </c>
      <c r="AK7" s="1" t="s">
        <v>105</v>
      </c>
      <c r="AL7" s="1" t="s">
        <v>106</v>
      </c>
      <c r="AM7" s="42" t="s">
        <v>10</v>
      </c>
      <c r="AN7" s="49" t="s">
        <v>101</v>
      </c>
      <c r="AO7" s="1" t="s">
        <v>110</v>
      </c>
      <c r="AP7" s="1" t="s">
        <v>111</v>
      </c>
      <c r="AQ7" s="1" t="s">
        <v>104</v>
      </c>
      <c r="AR7" s="1" t="s">
        <v>105</v>
      </c>
      <c r="AS7" s="1" t="s">
        <v>106</v>
      </c>
      <c r="AT7" s="42" t="s">
        <v>10</v>
      </c>
      <c r="AU7" s="49" t="s">
        <v>101</v>
      </c>
      <c r="AV7" s="1" t="s">
        <v>110</v>
      </c>
      <c r="AW7" s="1" t="s">
        <v>111</v>
      </c>
      <c r="AX7" s="1" t="s">
        <v>104</v>
      </c>
      <c r="AY7" s="1" t="s">
        <v>105</v>
      </c>
      <c r="AZ7" s="1" t="s">
        <v>106</v>
      </c>
      <c r="BA7" s="42" t="s">
        <v>10</v>
      </c>
      <c r="BB7" s="49" t="s">
        <v>101</v>
      </c>
      <c r="BC7" s="1" t="s">
        <v>110</v>
      </c>
      <c r="BD7" s="1" t="s">
        <v>111</v>
      </c>
      <c r="BE7" s="1" t="s">
        <v>104</v>
      </c>
      <c r="BF7" s="1" t="s">
        <v>105</v>
      </c>
      <c r="BG7" s="1" t="s">
        <v>106</v>
      </c>
      <c r="BH7" s="42" t="s">
        <v>10</v>
      </c>
      <c r="BI7" s="49" t="s">
        <v>101</v>
      </c>
      <c r="BJ7" s="1" t="s">
        <v>110</v>
      </c>
      <c r="BK7" s="1" t="s">
        <v>111</v>
      </c>
      <c r="BL7" s="1" t="s">
        <v>104</v>
      </c>
      <c r="BM7" s="1" t="s">
        <v>105</v>
      </c>
      <c r="BN7" s="1" t="s">
        <v>106</v>
      </c>
      <c r="BO7" s="51" t="s">
        <v>10</v>
      </c>
      <c r="BP7" s="89"/>
      <c r="BQ7" s="89"/>
      <c r="BR7" s="89"/>
      <c r="BS7" s="89"/>
      <c r="BT7" s="89"/>
    </row>
    <row r="8" spans="1:77" ht="13.5" thickBot="1" x14ac:dyDescent="0.25">
      <c r="A8" s="81"/>
      <c r="B8" s="147"/>
      <c r="C8" s="119"/>
      <c r="D8" s="120"/>
      <c r="E8" s="53" t="s">
        <v>11</v>
      </c>
      <c r="F8" s="55" t="s">
        <v>12</v>
      </c>
      <c r="G8" s="55" t="s">
        <v>13</v>
      </c>
      <c r="H8" s="55" t="s">
        <v>14</v>
      </c>
      <c r="I8" s="55" t="s">
        <v>15</v>
      </c>
      <c r="J8" s="55" t="s">
        <v>16</v>
      </c>
      <c r="K8" s="56" t="s">
        <v>17</v>
      </c>
      <c r="L8" s="53" t="s">
        <v>18</v>
      </c>
      <c r="M8" s="55" t="s">
        <v>19</v>
      </c>
      <c r="N8" s="55" t="s">
        <v>20</v>
      </c>
      <c r="O8" s="55" t="s">
        <v>21</v>
      </c>
      <c r="P8" s="55" t="s">
        <v>22</v>
      </c>
      <c r="Q8" s="55" t="s">
        <v>23</v>
      </c>
      <c r="R8" s="56" t="s">
        <v>24</v>
      </c>
      <c r="S8" s="53" t="s">
        <v>25</v>
      </c>
      <c r="T8" s="55" t="s">
        <v>26</v>
      </c>
      <c r="U8" s="55" t="s">
        <v>27</v>
      </c>
      <c r="V8" s="55" t="s">
        <v>28</v>
      </c>
      <c r="W8" s="55" t="s">
        <v>29</v>
      </c>
      <c r="X8" s="55" t="s">
        <v>30</v>
      </c>
      <c r="Y8" s="56" t="s">
        <v>31</v>
      </c>
      <c r="Z8" s="53" t="s">
        <v>32</v>
      </c>
      <c r="AA8" s="55" t="s">
        <v>33</v>
      </c>
      <c r="AB8" s="55" t="s">
        <v>34</v>
      </c>
      <c r="AC8" s="55" t="s">
        <v>35</v>
      </c>
      <c r="AD8" s="55" t="s">
        <v>36</v>
      </c>
      <c r="AE8" s="55" t="s">
        <v>37</v>
      </c>
      <c r="AF8" s="56" t="s">
        <v>38</v>
      </c>
      <c r="AG8" s="53" t="s">
        <v>39</v>
      </c>
      <c r="AH8" s="55" t="s">
        <v>40</v>
      </c>
      <c r="AI8" s="55" t="s">
        <v>62</v>
      </c>
      <c r="AJ8" s="55" t="s">
        <v>63</v>
      </c>
      <c r="AK8" s="55" t="s">
        <v>64</v>
      </c>
      <c r="AL8" s="55" t="s">
        <v>65</v>
      </c>
      <c r="AM8" s="56" t="s">
        <v>66</v>
      </c>
      <c r="AN8" s="53" t="s">
        <v>67</v>
      </c>
      <c r="AO8" s="55" t="s">
        <v>68</v>
      </c>
      <c r="AP8" s="55" t="s">
        <v>69</v>
      </c>
      <c r="AQ8" s="55" t="s">
        <v>70</v>
      </c>
      <c r="AR8" s="55" t="s">
        <v>71</v>
      </c>
      <c r="AS8" s="55" t="s">
        <v>72</v>
      </c>
      <c r="AT8" s="56" t="s">
        <v>73</v>
      </c>
      <c r="AU8" s="53" t="s">
        <v>74</v>
      </c>
      <c r="AV8" s="55" t="s">
        <v>75</v>
      </c>
      <c r="AW8" s="55" t="s">
        <v>76</v>
      </c>
      <c r="AX8" s="55" t="s">
        <v>77</v>
      </c>
      <c r="AY8" s="55" t="s">
        <v>78</v>
      </c>
      <c r="AZ8" s="55" t="s">
        <v>79</v>
      </c>
      <c r="BA8" s="56" t="s">
        <v>80</v>
      </c>
      <c r="BB8" s="53" t="s">
        <v>81</v>
      </c>
      <c r="BC8" s="55" t="s">
        <v>82</v>
      </c>
      <c r="BD8" s="55" t="s">
        <v>83</v>
      </c>
      <c r="BE8" s="55" t="s">
        <v>84</v>
      </c>
      <c r="BF8" s="55" t="s">
        <v>85</v>
      </c>
      <c r="BG8" s="55" t="s">
        <v>86</v>
      </c>
      <c r="BH8" s="56" t="s">
        <v>87</v>
      </c>
      <c r="BI8" s="53" t="s">
        <v>88</v>
      </c>
      <c r="BJ8" s="55" t="s">
        <v>89</v>
      </c>
      <c r="BK8" s="55" t="s">
        <v>90</v>
      </c>
      <c r="BL8" s="55" t="s">
        <v>91</v>
      </c>
      <c r="BM8" s="55" t="s">
        <v>92</v>
      </c>
      <c r="BN8" s="55" t="s">
        <v>93</v>
      </c>
      <c r="BO8" s="56" t="s">
        <v>94</v>
      </c>
      <c r="BP8" s="90"/>
      <c r="BQ8" s="90"/>
      <c r="BR8" s="90"/>
      <c r="BS8" s="90"/>
      <c r="BT8" s="90"/>
      <c r="BU8" s="90"/>
      <c r="BV8" s="90"/>
      <c r="BW8" s="90"/>
      <c r="BX8" s="90"/>
      <c r="BY8" s="90"/>
    </row>
    <row r="9" spans="1:77" x14ac:dyDescent="0.2">
      <c r="A9" s="81" t="s">
        <v>41</v>
      </c>
      <c r="B9" s="61" t="s">
        <v>42</v>
      </c>
      <c r="C9" s="91"/>
      <c r="D9" s="92"/>
      <c r="E9" s="3"/>
      <c r="F9" s="5"/>
      <c r="G9" s="5"/>
      <c r="H9" s="5"/>
      <c r="I9" s="5"/>
      <c r="J9" s="5"/>
      <c r="K9" s="6"/>
      <c r="L9" s="3"/>
      <c r="M9" s="5"/>
      <c r="N9" s="5"/>
      <c r="O9" s="5"/>
      <c r="P9" s="5"/>
      <c r="Q9" s="5"/>
      <c r="R9" s="6"/>
      <c r="S9" s="3"/>
      <c r="T9" s="5"/>
      <c r="U9" s="5"/>
      <c r="V9" s="5"/>
      <c r="W9" s="5"/>
      <c r="X9" s="5"/>
      <c r="Y9" s="34"/>
      <c r="Z9" s="3"/>
      <c r="AA9" s="5"/>
      <c r="AB9" s="5"/>
      <c r="AC9" s="5"/>
      <c r="AD9" s="5"/>
      <c r="AE9" s="5"/>
      <c r="AF9" s="6"/>
      <c r="AG9" s="3"/>
      <c r="AH9" s="5"/>
      <c r="AI9" s="5"/>
      <c r="AJ9" s="5"/>
      <c r="AK9" s="5"/>
      <c r="AL9" s="5"/>
      <c r="AM9" s="6"/>
      <c r="AN9" s="3"/>
      <c r="AO9" s="5"/>
      <c r="AP9" s="5"/>
      <c r="AQ9" s="5"/>
      <c r="AR9" s="5"/>
      <c r="AS9" s="5"/>
      <c r="AT9" s="34"/>
      <c r="AU9" s="3"/>
      <c r="AV9" s="5"/>
      <c r="AW9" s="5"/>
      <c r="AX9" s="5"/>
      <c r="AY9" s="5"/>
      <c r="AZ9" s="5"/>
      <c r="BA9" s="6"/>
      <c r="BB9" s="3"/>
      <c r="BC9" s="5"/>
      <c r="BD9" s="5"/>
      <c r="BE9" s="5"/>
      <c r="BF9" s="5"/>
      <c r="BG9" s="5"/>
      <c r="BH9" s="6"/>
      <c r="BI9" s="3"/>
      <c r="BJ9" s="5"/>
      <c r="BK9" s="5"/>
      <c r="BL9" s="5"/>
      <c r="BM9" s="5"/>
      <c r="BN9" s="5"/>
      <c r="BO9" s="6"/>
      <c r="BP9" s="87"/>
      <c r="BQ9" s="87"/>
      <c r="BR9" s="87"/>
      <c r="BS9" s="87"/>
      <c r="BT9" s="87"/>
    </row>
    <row r="10" spans="1:77" x14ac:dyDescent="0.2">
      <c r="A10" s="62">
        <v>3</v>
      </c>
      <c r="B10" s="109" t="s">
        <v>113</v>
      </c>
      <c r="C10" s="110"/>
      <c r="D10" s="111"/>
      <c r="E10" s="69" t="e">
        <f>SUM(F10:K10)</f>
        <v>#REF!</v>
      </c>
      <c r="F10" s="70" t="e">
        <f>IF((#REF!+#REF!)=0,0,(#REF!+#REF!)/(#REF!+#REF!))</f>
        <v>#REF!</v>
      </c>
      <c r="G10" s="70" t="e">
        <f>IF((#REF!+#REF!)=0,0,(#REF!+#REF!)/(#REF!+#REF!))</f>
        <v>#REF!</v>
      </c>
      <c r="H10" s="70" t="e">
        <f>IF((#REF!+#REF!)=0,0,(#REF!+#REF!)/(#REF!+#REF!))</f>
        <v>#REF!</v>
      </c>
      <c r="I10" s="70" t="e">
        <f>IF((#REF!+#REF!)=0,0,(#REF!+#REF!)/(#REF!+#REF!))</f>
        <v>#REF!</v>
      </c>
      <c r="J10" s="70" t="e">
        <f>IF((#REF!+#REF!)=0,0,(#REF!+#REF!)/(#REF!+#REF!))</f>
        <v>#REF!</v>
      </c>
      <c r="K10" s="70" t="e">
        <f>IF((#REF!+#REF!)=0,0,(#REF!+#REF!)/(#REF!+#REF!))</f>
        <v>#REF!</v>
      </c>
      <c r="L10" s="69" t="e">
        <f>SUM(M10:R10)</f>
        <v>#REF!</v>
      </c>
      <c r="M10" s="70" t="e">
        <f>IF((#REF!+#REF!)=0,0,(#REF!+#REF!)/(#REF!+#REF!))</f>
        <v>#REF!</v>
      </c>
      <c r="N10" s="70" t="e">
        <f>IF((#REF!+#REF!)=0,0,(#REF!+#REF!)/(#REF!+#REF!))</f>
        <v>#REF!</v>
      </c>
      <c r="O10" s="70" t="e">
        <f>IF((#REF!+#REF!)=0,0,(#REF!+#REF!)/(#REF!+#REF!))</f>
        <v>#REF!</v>
      </c>
      <c r="P10" s="70" t="e">
        <f>IF((#REF!+#REF!)=0,0,(#REF!+#REF!)/(#REF!+#REF!))</f>
        <v>#REF!</v>
      </c>
      <c r="Q10" s="70" t="e">
        <f>IF((#REF!+#REF!)=0,0,(#REF!+#REF!)/(#REF!+#REF!))</f>
        <v>#REF!</v>
      </c>
      <c r="R10" s="70" t="e">
        <f>IF((#REF!+#REF!)=0,0,(#REF!+#REF!)/(#REF!+#REF!))</f>
        <v>#REF!</v>
      </c>
      <c r="S10" s="69" t="e">
        <f>SUM(T10:Y10)</f>
        <v>#REF!</v>
      </c>
      <c r="T10" s="70" t="e">
        <f>IF((#REF!+#REF!)=0,0,(#REF!+#REF!)/(#REF!+#REF!))</f>
        <v>#REF!</v>
      </c>
      <c r="U10" s="70" t="e">
        <f>IF((#REF!+#REF!)=0,0,(#REF!+#REF!)/(#REF!+#REF!))</f>
        <v>#REF!</v>
      </c>
      <c r="V10" s="70" t="e">
        <f>IF((#REF!+#REF!)=0,0,(#REF!+#REF!)/(#REF!+#REF!))</f>
        <v>#REF!</v>
      </c>
      <c r="W10" s="70" t="e">
        <f>IF((#REF!+#REF!)=0,0,(#REF!+#REF!)/(#REF!+#REF!))</f>
        <v>#REF!</v>
      </c>
      <c r="X10" s="70" t="e">
        <f>IF((#REF!+#REF!)=0,0,(#REF!+#REF!)/(#REF!+#REF!))</f>
        <v>#REF!</v>
      </c>
      <c r="Y10" s="70" t="e">
        <f>IF((#REF!+#REF!)=0,0,(#REF!+#REF!)/(#REF!+#REF!))</f>
        <v>#REF!</v>
      </c>
      <c r="Z10" s="69" t="e">
        <f>SUM(AA10:AF10)</f>
        <v>#REF!</v>
      </c>
      <c r="AA10" s="70" t="e">
        <f>IF((#REF!+#REF!)=0,0,(#REF!+#REF!)/(#REF!+#REF!))</f>
        <v>#REF!</v>
      </c>
      <c r="AB10" s="70" t="e">
        <f>IF((#REF!+#REF!)=0,0,(#REF!+#REF!)/(#REF!+#REF!))</f>
        <v>#REF!</v>
      </c>
      <c r="AC10" s="70" t="e">
        <f>IF((#REF!+#REF!)=0,0,(#REF!+#REF!)/(#REF!+#REF!))</f>
        <v>#REF!</v>
      </c>
      <c r="AD10" s="70" t="e">
        <f>IF((#REF!+#REF!)=0,0,(#REF!+#REF!)/(#REF!+#REF!))</f>
        <v>#REF!</v>
      </c>
      <c r="AE10" s="70" t="e">
        <f>IF((#REF!+#REF!)=0,0,(#REF!+#REF!)/(#REF!+#REF!))</f>
        <v>#REF!</v>
      </c>
      <c r="AF10" s="70" t="e">
        <f>IF((#REF!+#REF!)=0,0,(#REF!+#REF!)/(#REF!+#REF!))</f>
        <v>#REF!</v>
      </c>
      <c r="AG10" s="69" t="e">
        <f>SUM(AH10:AM10)</f>
        <v>#REF!</v>
      </c>
      <c r="AH10" s="70" t="e">
        <f>IF(#REF!=0,0,#REF!/#REF!)</f>
        <v>#REF!</v>
      </c>
      <c r="AI10" s="70" t="e">
        <f>IF(#REF!=0,0,#REF!/#REF!)</f>
        <v>#REF!</v>
      </c>
      <c r="AJ10" s="70" t="e">
        <f>IF(#REF!=0,0,#REF!/#REF!)</f>
        <v>#REF!</v>
      </c>
      <c r="AK10" s="70" t="e">
        <f>IF(#REF!=0,0,#REF!/#REF!)</f>
        <v>#REF!</v>
      </c>
      <c r="AL10" s="70" t="e">
        <f>IF(#REF!=0,0,#REF!/#REF!)</f>
        <v>#REF!</v>
      </c>
      <c r="AM10" s="70" t="e">
        <f>IF(#REF!=0,0,#REF!/#REF!)</f>
        <v>#REF!</v>
      </c>
      <c r="AN10" s="69" t="e">
        <f>SUM(AO10:AT10)</f>
        <v>#REF!</v>
      </c>
      <c r="AO10" s="70" t="e">
        <f>IF((#REF!+#REF!)=0,0,(#REF!+#REF!)/(#REF!+#REF!))</f>
        <v>#REF!</v>
      </c>
      <c r="AP10" s="70" t="e">
        <f>IF((#REF!+#REF!)=0,0,(#REF!+#REF!)/(#REF!+#REF!))</f>
        <v>#REF!</v>
      </c>
      <c r="AQ10" s="70" t="e">
        <f>IF((#REF!+#REF!)=0,0,(#REF!+#REF!)/(#REF!+#REF!))</f>
        <v>#REF!</v>
      </c>
      <c r="AR10" s="70" t="e">
        <f>IF((#REF!+#REF!)=0,0,(#REF!+#REF!)/(#REF!+#REF!))</f>
        <v>#REF!</v>
      </c>
      <c r="AS10" s="70" t="e">
        <f>IF((#REF!+#REF!)=0,0,(#REF!+#REF!)/(#REF!+#REF!))</f>
        <v>#REF!</v>
      </c>
      <c r="AT10" s="70" t="e">
        <f>IF((#REF!+#REF!)=0,0,(#REF!+#REF!)/(#REF!+#REF!))</f>
        <v>#REF!</v>
      </c>
      <c r="AU10" s="69" t="e">
        <f>SUM(AV10:BA10)</f>
        <v>#REF!</v>
      </c>
      <c r="AV10" s="70" t="e">
        <f>IF((#REF!+#REF!)=0,0,(#REF!+#REF!)/(#REF!+#REF!))</f>
        <v>#REF!</v>
      </c>
      <c r="AW10" s="70" t="e">
        <f>IF((#REF!+#REF!)=0,0,(#REF!+#REF!)/(#REF!+#REF!))</f>
        <v>#REF!</v>
      </c>
      <c r="AX10" s="70" t="e">
        <f>IF((#REF!+#REF!)=0,0,(#REF!+#REF!)/(#REF!+#REF!))</f>
        <v>#REF!</v>
      </c>
      <c r="AY10" s="70" t="e">
        <f>IF((#REF!+#REF!)=0,0,(#REF!+#REF!)/(#REF!+#REF!))</f>
        <v>#REF!</v>
      </c>
      <c r="AZ10" s="70" t="e">
        <f>IF((#REF!+#REF!)=0,0,(#REF!+#REF!)/(#REF!+#REF!))</f>
        <v>#REF!</v>
      </c>
      <c r="BA10" s="70" t="e">
        <f>IF((#REF!+#REF!)=0,0,(#REF!+#REF!)/(#REF!+#REF!))</f>
        <v>#REF!</v>
      </c>
      <c r="BB10" s="69" t="e">
        <f>SUM(BC10:BH10)</f>
        <v>#REF!</v>
      </c>
      <c r="BC10" s="70" t="e">
        <f>IF((#REF!+#REF!)=0,0,(#REF!+#REF!)/(#REF!+#REF!))</f>
        <v>#REF!</v>
      </c>
      <c r="BD10" s="70" t="e">
        <f>IF((#REF!+#REF!)=0,0,(#REF!+#REF!)/(#REF!+#REF!))</f>
        <v>#REF!</v>
      </c>
      <c r="BE10" s="70" t="e">
        <f>IF((#REF!+#REF!)=0,0,(#REF!+#REF!)/(#REF!+#REF!))</f>
        <v>#REF!</v>
      </c>
      <c r="BF10" s="70" t="e">
        <f>IF((#REF!+#REF!)=0,0,(#REF!+#REF!)/(#REF!+#REF!))</f>
        <v>#REF!</v>
      </c>
      <c r="BG10" s="70" t="e">
        <f>IF((#REF!+#REF!)=0,0,(#REF!+#REF!)/(#REF!+#REF!))</f>
        <v>#REF!</v>
      </c>
      <c r="BH10" s="70" t="e">
        <f>IF((#REF!+#REF!)=0,0,(#REF!+#REF!)/(#REF!+#REF!))</f>
        <v>#REF!</v>
      </c>
      <c r="BI10" s="69" t="e">
        <f>SUM(BJ10:BO10)</f>
        <v>#REF!</v>
      </c>
      <c r="BJ10" s="70" t="e">
        <f>IF((#REF!+#REF!)=0,0,(#REF!+#REF!)/(#REF!+#REF!))</f>
        <v>#REF!</v>
      </c>
      <c r="BK10" s="70" t="e">
        <f>IF((#REF!+#REF!)=0,0,(#REF!+#REF!)/(#REF!+#REF!))</f>
        <v>#REF!</v>
      </c>
      <c r="BL10" s="70" t="e">
        <f>IF((#REF!+#REF!)=0,0,(#REF!+#REF!)/(#REF!+#REF!))</f>
        <v>#REF!</v>
      </c>
      <c r="BM10" s="70" t="e">
        <f>IF((#REF!+#REF!)=0,0,(#REF!+#REF!)/(#REF!+#REF!))</f>
        <v>#REF!</v>
      </c>
      <c r="BN10" s="70" t="e">
        <f>IF((#REF!+#REF!)=0,0,(#REF!+#REF!)/(#REF!+#REF!))</f>
        <v>#REF!</v>
      </c>
      <c r="BO10" s="74" t="e">
        <f>IF((#REF!+#REF!)=0,0,(#REF!+#REF!)/(#REF!+#REF!))</f>
        <v>#REF!</v>
      </c>
    </row>
    <row r="11" spans="1:77" x14ac:dyDescent="0.2">
      <c r="A11" s="101" t="s">
        <v>117</v>
      </c>
      <c r="B11" s="109" t="s">
        <v>112</v>
      </c>
      <c r="C11" s="110"/>
      <c r="D11" s="111"/>
      <c r="E11" s="69" t="e">
        <f>SUM(F11:K11)</f>
        <v>#REF!</v>
      </c>
      <c r="F11" s="70" t="e">
        <f>IF((#REF!+#REF!)=0,0,(#REF!+#REF!)/(#REF!+#REF!))</f>
        <v>#REF!</v>
      </c>
      <c r="G11" s="70" t="e">
        <f>IF((#REF!+#REF!)=0,0,(#REF!+#REF!)/(#REF!+#REF!))</f>
        <v>#REF!</v>
      </c>
      <c r="H11" s="70" t="e">
        <f>IF((#REF!+#REF!)=0,0,(#REF!+#REF!)/(#REF!+#REF!))</f>
        <v>#REF!</v>
      </c>
      <c r="I11" s="70" t="e">
        <f>IF((#REF!+#REF!)=0,0,(#REF!+#REF!)/(#REF!+#REF!))</f>
        <v>#REF!</v>
      </c>
      <c r="J11" s="70" t="e">
        <f>IF((#REF!+#REF!)=0,0,(#REF!+#REF!)/(#REF!+#REF!))</f>
        <v>#REF!</v>
      </c>
      <c r="K11" s="70" t="e">
        <f>IF((#REF!+#REF!)=0,0,(#REF!+#REF!)/(#REF!+#REF!))</f>
        <v>#REF!</v>
      </c>
      <c r="L11" s="69" t="e">
        <f>SUM(M11:R11)</f>
        <v>#REF!</v>
      </c>
      <c r="M11" s="70" t="e">
        <f>IF((#REF!+#REF!)=0,0,(#REF!+#REF!)/(#REF!+#REF!))</f>
        <v>#REF!</v>
      </c>
      <c r="N11" s="70" t="e">
        <f>IF((#REF!+#REF!)=0,0,(#REF!+#REF!)/(#REF!+#REF!))</f>
        <v>#REF!</v>
      </c>
      <c r="O11" s="70" t="e">
        <f>IF((#REF!+#REF!)=0,0,(#REF!+#REF!)/(#REF!+#REF!))</f>
        <v>#REF!</v>
      </c>
      <c r="P11" s="70" t="e">
        <f>IF((#REF!+#REF!)=0,0,(#REF!+#REF!)/(#REF!+#REF!))</f>
        <v>#REF!</v>
      </c>
      <c r="Q11" s="70" t="e">
        <f>IF((#REF!+#REF!)=0,0,(#REF!+#REF!)/(#REF!+#REF!))</f>
        <v>#REF!</v>
      </c>
      <c r="R11" s="70" t="e">
        <f>IF((#REF!+#REF!)=0,0,(#REF!+#REF!)/(#REF!+#REF!))</f>
        <v>#REF!</v>
      </c>
      <c r="S11" s="69" t="e">
        <f>SUM(T11:Y11)</f>
        <v>#REF!</v>
      </c>
      <c r="T11" s="70" t="e">
        <f>IF((#REF!+#REF!)=0,0,(#REF!+#REF!)/(#REF!+#REF!))</f>
        <v>#REF!</v>
      </c>
      <c r="U11" s="70" t="e">
        <f>IF((#REF!+#REF!)=0,0,(#REF!+#REF!)/(#REF!+#REF!))</f>
        <v>#REF!</v>
      </c>
      <c r="V11" s="70" t="e">
        <f>IF((#REF!+#REF!)=0,0,(#REF!+#REF!)/(#REF!+#REF!))</f>
        <v>#REF!</v>
      </c>
      <c r="W11" s="70" t="e">
        <f>IF((#REF!+#REF!)=0,0,(#REF!+#REF!)/(#REF!+#REF!))</f>
        <v>#REF!</v>
      </c>
      <c r="X11" s="70" t="e">
        <f>IF((#REF!+#REF!)=0,0,(#REF!+#REF!)/(#REF!+#REF!))</f>
        <v>#REF!</v>
      </c>
      <c r="Y11" s="70" t="e">
        <f>IF((#REF!+#REF!)=0,0,(#REF!+#REF!)/(#REF!+#REF!))</f>
        <v>#REF!</v>
      </c>
      <c r="Z11" s="69" t="e">
        <f>SUM(AA11:AF11)</f>
        <v>#REF!</v>
      </c>
      <c r="AA11" s="70" t="e">
        <f>IF((#REF!+#REF!)=0,0,(#REF!+#REF!)/(#REF!+#REF!))</f>
        <v>#REF!</v>
      </c>
      <c r="AB11" s="70" t="e">
        <f>IF((#REF!+#REF!)=0,0,(#REF!+#REF!)/(#REF!+#REF!))</f>
        <v>#REF!</v>
      </c>
      <c r="AC11" s="70" t="e">
        <f>IF((#REF!+#REF!)=0,0,(#REF!+#REF!)/(#REF!+#REF!))</f>
        <v>#REF!</v>
      </c>
      <c r="AD11" s="70" t="e">
        <f>IF((#REF!+#REF!)=0,0,(#REF!+#REF!)/(#REF!+#REF!))</f>
        <v>#REF!</v>
      </c>
      <c r="AE11" s="70" t="e">
        <f>IF((#REF!+#REF!)=0,0,(#REF!+#REF!)/(#REF!+#REF!))</f>
        <v>#REF!</v>
      </c>
      <c r="AF11" s="70" t="e">
        <f>IF((#REF!+#REF!)=0,0,(#REF!+#REF!)/(#REF!+#REF!))</f>
        <v>#REF!</v>
      </c>
      <c r="AG11" s="69" t="e">
        <f>SUM(AH11:AM11)</f>
        <v>#REF!</v>
      </c>
      <c r="AH11" s="70" t="e">
        <f>IF(#REF!=0,0,#REF!/#REF!)</f>
        <v>#REF!</v>
      </c>
      <c r="AI11" s="70" t="e">
        <f>IF(#REF!=0,0,#REF!/#REF!)</f>
        <v>#REF!</v>
      </c>
      <c r="AJ11" s="70" t="e">
        <f>IF(#REF!=0,0,#REF!/#REF!)</f>
        <v>#REF!</v>
      </c>
      <c r="AK11" s="70" t="e">
        <f>IF(#REF!=0,0,#REF!/#REF!)</f>
        <v>#REF!</v>
      </c>
      <c r="AL11" s="70" t="e">
        <f>IF(#REF!=0,0,#REF!/#REF!)</f>
        <v>#REF!</v>
      </c>
      <c r="AM11" s="70" t="e">
        <f>IF(#REF!=0,0,#REF!/#REF!)</f>
        <v>#REF!</v>
      </c>
      <c r="AN11" s="69" t="e">
        <f>SUM(AO11:AT11)</f>
        <v>#REF!</v>
      </c>
      <c r="AO11" s="70" t="e">
        <f>IF((#REF!+#REF!)=0,0,(#REF!+#REF!)/(#REF!+#REF!))</f>
        <v>#REF!</v>
      </c>
      <c r="AP11" s="70" t="e">
        <f>IF((#REF!+#REF!)=0,0,(#REF!+#REF!)/(#REF!+#REF!))</f>
        <v>#REF!</v>
      </c>
      <c r="AQ11" s="70" t="e">
        <f>IF((#REF!+#REF!)=0,0,(#REF!+#REF!)/(#REF!+#REF!))</f>
        <v>#REF!</v>
      </c>
      <c r="AR11" s="70" t="e">
        <f>IF((#REF!+#REF!)=0,0,(#REF!+#REF!)/(#REF!+#REF!))</f>
        <v>#REF!</v>
      </c>
      <c r="AS11" s="70" t="e">
        <f>IF((#REF!+#REF!)=0,0,(#REF!+#REF!)/(#REF!+#REF!))</f>
        <v>#REF!</v>
      </c>
      <c r="AT11" s="70" t="e">
        <f>IF((#REF!+#REF!)=0,0,(#REF!+#REF!)/(#REF!+#REF!))</f>
        <v>#REF!</v>
      </c>
      <c r="AU11" s="69" t="e">
        <f>SUM(AV11:BA11)</f>
        <v>#REF!</v>
      </c>
      <c r="AV11" s="70" t="e">
        <f>IF((#REF!+#REF!)=0,0,(#REF!+#REF!)/(#REF!+#REF!))</f>
        <v>#REF!</v>
      </c>
      <c r="AW11" s="70" t="e">
        <f>IF((#REF!+#REF!)=0,0,(#REF!+#REF!)/(#REF!+#REF!))</f>
        <v>#REF!</v>
      </c>
      <c r="AX11" s="70" t="e">
        <f>IF((#REF!+#REF!)=0,0,(#REF!+#REF!)/(#REF!+#REF!))</f>
        <v>#REF!</v>
      </c>
      <c r="AY11" s="70" t="e">
        <f>IF((#REF!+#REF!)=0,0,(#REF!+#REF!)/(#REF!+#REF!))</f>
        <v>#REF!</v>
      </c>
      <c r="AZ11" s="70" t="e">
        <f>IF((#REF!+#REF!)=0,0,(#REF!+#REF!)/(#REF!+#REF!))</f>
        <v>#REF!</v>
      </c>
      <c r="BA11" s="70" t="e">
        <f>IF((#REF!+#REF!)=0,0,(#REF!+#REF!)/(#REF!+#REF!))</f>
        <v>#REF!</v>
      </c>
      <c r="BB11" s="69" t="e">
        <f>SUM(BC11:BH11)</f>
        <v>#REF!</v>
      </c>
      <c r="BC11" s="70" t="e">
        <f>IF((#REF!+#REF!)=0,0,(#REF!+#REF!)/(#REF!+#REF!))</f>
        <v>#REF!</v>
      </c>
      <c r="BD11" s="70" t="e">
        <f>IF((#REF!+#REF!)=0,0,(#REF!+#REF!)/(#REF!+#REF!))</f>
        <v>#REF!</v>
      </c>
      <c r="BE11" s="70" t="e">
        <f>IF((#REF!+#REF!)=0,0,(#REF!+#REF!)/(#REF!+#REF!))</f>
        <v>#REF!</v>
      </c>
      <c r="BF11" s="70" t="e">
        <f>IF((#REF!+#REF!)=0,0,(#REF!+#REF!)/(#REF!+#REF!))</f>
        <v>#REF!</v>
      </c>
      <c r="BG11" s="70" t="e">
        <f>IF((#REF!+#REF!)=0,0,(#REF!+#REF!)/(#REF!+#REF!))</f>
        <v>#REF!</v>
      </c>
      <c r="BH11" s="70" t="e">
        <f>IF((#REF!+#REF!)=0,0,(#REF!+#REF!)/(#REF!+#REF!))</f>
        <v>#REF!</v>
      </c>
      <c r="BI11" s="69" t="e">
        <f>SUM(BJ11:BO11)</f>
        <v>#REF!</v>
      </c>
      <c r="BJ11" s="70" t="e">
        <f>IF((#REF!+#REF!)=0,0,(#REF!+#REF!)/(#REF!+#REF!))</f>
        <v>#REF!</v>
      </c>
      <c r="BK11" s="70" t="e">
        <f>IF((#REF!+#REF!)=0,0,(#REF!+#REF!)/(#REF!+#REF!))</f>
        <v>#REF!</v>
      </c>
      <c r="BL11" s="70" t="e">
        <f>IF((#REF!+#REF!)=0,0,(#REF!+#REF!)/(#REF!+#REF!))</f>
        <v>#REF!</v>
      </c>
      <c r="BM11" s="70" t="e">
        <f>IF((#REF!+#REF!)=0,0,(#REF!+#REF!)/(#REF!+#REF!))</f>
        <v>#REF!</v>
      </c>
      <c r="BN11" s="70" t="e">
        <f>IF((#REF!+#REF!)=0,0,(#REF!+#REF!)/(#REF!+#REF!))</f>
        <v>#REF!</v>
      </c>
      <c r="BO11" s="74" t="e">
        <f>IF((#REF!+#REF!)=0,0,(#REF!+#REF!)/(#REF!+#REF!))</f>
        <v>#REF!</v>
      </c>
    </row>
    <row r="12" spans="1:77" x14ac:dyDescent="0.2">
      <c r="A12" s="62">
        <v>4</v>
      </c>
      <c r="B12" s="63" t="s">
        <v>44</v>
      </c>
      <c r="C12" s="82"/>
      <c r="D12" s="83"/>
      <c r="E12" s="9" t="e">
        <f>SUM(F12:K12)</f>
        <v>#REF!</v>
      </c>
      <c r="F12" s="10" t="e">
        <f>IF((#REF!+#REF!)=0,0,(#REF!+#REF!)/(#REF!+#REF!))</f>
        <v>#REF!</v>
      </c>
      <c r="G12" s="10" t="e">
        <f>IF((#REF!+#REF!)=0,0,(#REF!+#REF!)/(#REF!+#REF!))</f>
        <v>#REF!</v>
      </c>
      <c r="H12" s="10" t="e">
        <f>IF((#REF!+#REF!)=0,0,(#REF!+#REF!)/(#REF!+#REF!))</f>
        <v>#REF!</v>
      </c>
      <c r="I12" s="10" t="e">
        <f>IF((#REF!+#REF!)=0,0,(#REF!+#REF!)/(#REF!+#REF!))</f>
        <v>#REF!</v>
      </c>
      <c r="J12" s="10" t="e">
        <f>IF((#REF!+#REF!)=0,0,(#REF!+#REF!)/(#REF!+#REF!))</f>
        <v>#REF!</v>
      </c>
      <c r="K12" s="10" t="e">
        <f>IF((#REF!+#REF!)=0,0,(#REF!+#REF!)/(#REF!+#REF!))</f>
        <v>#REF!</v>
      </c>
      <c r="L12" s="9" t="e">
        <f>SUM(M12:R12)</f>
        <v>#REF!</v>
      </c>
      <c r="M12" s="10" t="e">
        <f>IF((#REF!+#REF!)=0,0,(#REF!+#REF!)/(#REF!+#REF!))</f>
        <v>#REF!</v>
      </c>
      <c r="N12" s="10" t="e">
        <f>IF((#REF!+#REF!)=0,0,(#REF!+#REF!)/(#REF!+#REF!))</f>
        <v>#REF!</v>
      </c>
      <c r="O12" s="10" t="e">
        <f>IF((#REF!+#REF!)=0,0,(#REF!+#REF!)/(#REF!+#REF!))</f>
        <v>#REF!</v>
      </c>
      <c r="P12" s="10" t="e">
        <f>IF((#REF!+#REF!)=0,0,(#REF!+#REF!)/(#REF!+#REF!))</f>
        <v>#REF!</v>
      </c>
      <c r="Q12" s="10" t="e">
        <f>IF((#REF!+#REF!)=0,0,(#REF!+#REF!)/(#REF!+#REF!))</f>
        <v>#REF!</v>
      </c>
      <c r="R12" s="10" t="e">
        <f>IF((#REF!+#REF!)=0,0,(#REF!+#REF!)/(#REF!+#REF!))</f>
        <v>#REF!</v>
      </c>
      <c r="S12" s="9" t="e">
        <f>SUM(T12:Y12)</f>
        <v>#REF!</v>
      </c>
      <c r="T12" s="10" t="e">
        <f>IF((#REF!+#REF!)=0,0,(#REF!+#REF!)/(#REF!+#REF!))</f>
        <v>#REF!</v>
      </c>
      <c r="U12" s="10" t="e">
        <f>IF((#REF!+#REF!)=0,0,(#REF!+#REF!)/(#REF!+#REF!))</f>
        <v>#REF!</v>
      </c>
      <c r="V12" s="10" t="e">
        <f>IF((#REF!+#REF!)=0,0,(#REF!+#REF!)/(#REF!+#REF!))</f>
        <v>#REF!</v>
      </c>
      <c r="W12" s="10" t="e">
        <f>IF((#REF!+#REF!)=0,0,(#REF!+#REF!)/(#REF!+#REF!))</f>
        <v>#REF!</v>
      </c>
      <c r="X12" s="10" t="e">
        <f>IF((#REF!+#REF!)=0,0,(#REF!+#REF!)/(#REF!+#REF!))</f>
        <v>#REF!</v>
      </c>
      <c r="Y12" s="10" t="e">
        <f>IF((#REF!+#REF!)=0,0,(#REF!+#REF!)/(#REF!+#REF!))</f>
        <v>#REF!</v>
      </c>
      <c r="Z12" s="9" t="e">
        <f>SUM(AA12:AF12)</f>
        <v>#REF!</v>
      </c>
      <c r="AA12" s="10" t="e">
        <f>IF((#REF!+#REF!)=0,0,(#REF!+#REF!)/(#REF!+#REF!))</f>
        <v>#REF!</v>
      </c>
      <c r="AB12" s="10" t="e">
        <f>IF((#REF!+#REF!)=0,0,(#REF!+#REF!)/(#REF!+#REF!))</f>
        <v>#REF!</v>
      </c>
      <c r="AC12" s="10" t="e">
        <f>IF((#REF!+#REF!)=0,0,(#REF!+#REF!)/(#REF!+#REF!))</f>
        <v>#REF!</v>
      </c>
      <c r="AD12" s="10" t="e">
        <f>IF((#REF!+#REF!)=0,0,(#REF!+#REF!)/(#REF!+#REF!))</f>
        <v>#REF!</v>
      </c>
      <c r="AE12" s="10" t="e">
        <f>IF((#REF!+#REF!)=0,0,(#REF!+#REF!)/(#REF!+#REF!))</f>
        <v>#REF!</v>
      </c>
      <c r="AF12" s="10" t="e">
        <f>IF((#REF!+#REF!)=0,0,(#REF!+#REF!)/(#REF!+#REF!))</f>
        <v>#REF!</v>
      </c>
      <c r="AG12" s="9" t="e">
        <f>SUM(AH12:AM12)</f>
        <v>#REF!</v>
      </c>
      <c r="AH12" s="10" t="e">
        <f>IF(#REF!=0,0,#REF!/#REF!)</f>
        <v>#REF!</v>
      </c>
      <c r="AI12" s="10" t="e">
        <f>IF(#REF!=0,0,#REF!/#REF!)</f>
        <v>#REF!</v>
      </c>
      <c r="AJ12" s="10" t="e">
        <f>IF(#REF!=0,0,#REF!/#REF!)</f>
        <v>#REF!</v>
      </c>
      <c r="AK12" s="10" t="e">
        <f>IF(#REF!=0,0,#REF!/#REF!)</f>
        <v>#REF!</v>
      </c>
      <c r="AL12" s="10" t="e">
        <f>IF(#REF!=0,0,#REF!/#REF!)</f>
        <v>#REF!</v>
      </c>
      <c r="AM12" s="10" t="e">
        <f>IF(#REF!=0,0,#REF!/#REF!)</f>
        <v>#REF!</v>
      </c>
      <c r="AN12" s="9" t="e">
        <f>SUM(AO12:AT12)</f>
        <v>#REF!</v>
      </c>
      <c r="AO12" s="10" t="e">
        <f>IF((#REF!+#REF!)=0,0,(#REF!+#REF!)/(#REF!+#REF!))</f>
        <v>#REF!</v>
      </c>
      <c r="AP12" s="10" t="e">
        <f>IF((#REF!+#REF!)=0,0,(#REF!+#REF!)/(#REF!+#REF!))</f>
        <v>#REF!</v>
      </c>
      <c r="AQ12" s="10" t="e">
        <f>IF((#REF!+#REF!)=0,0,(#REF!+#REF!)/(#REF!+#REF!))</f>
        <v>#REF!</v>
      </c>
      <c r="AR12" s="10" t="e">
        <f>IF((#REF!+#REF!)=0,0,(#REF!+#REF!)/(#REF!+#REF!))</f>
        <v>#REF!</v>
      </c>
      <c r="AS12" s="10" t="e">
        <f>IF((#REF!+#REF!)=0,0,(#REF!+#REF!)/(#REF!+#REF!))</f>
        <v>#REF!</v>
      </c>
      <c r="AT12" s="10" t="e">
        <f>IF((#REF!+#REF!)=0,0,(#REF!+#REF!)/(#REF!+#REF!))</f>
        <v>#REF!</v>
      </c>
      <c r="AU12" s="9" t="e">
        <f>SUM(AV12:BA12)</f>
        <v>#REF!</v>
      </c>
      <c r="AV12" s="10" t="e">
        <f>IF((#REF!+#REF!)=0,0,(#REF!+#REF!)/(#REF!+#REF!))</f>
        <v>#REF!</v>
      </c>
      <c r="AW12" s="10" t="e">
        <f>IF((#REF!+#REF!)=0,0,(#REF!+#REF!)/(#REF!+#REF!))</f>
        <v>#REF!</v>
      </c>
      <c r="AX12" s="10" t="e">
        <f>IF((#REF!+#REF!)=0,0,(#REF!+#REF!)/(#REF!+#REF!))</f>
        <v>#REF!</v>
      </c>
      <c r="AY12" s="10" t="e">
        <f>IF((#REF!+#REF!)=0,0,(#REF!+#REF!)/(#REF!+#REF!))</f>
        <v>#REF!</v>
      </c>
      <c r="AZ12" s="10" t="e">
        <f>IF((#REF!+#REF!)=0,0,(#REF!+#REF!)/(#REF!+#REF!))</f>
        <v>#REF!</v>
      </c>
      <c r="BA12" s="10" t="e">
        <f>IF((#REF!+#REF!)=0,0,(#REF!+#REF!)/(#REF!+#REF!))</f>
        <v>#REF!</v>
      </c>
      <c r="BB12" s="9" t="e">
        <f>SUM(BC12:BH12)</f>
        <v>#REF!</v>
      </c>
      <c r="BC12" s="10" t="e">
        <f>IF((#REF!+#REF!)=0,0,(#REF!+#REF!)/(#REF!+#REF!))</f>
        <v>#REF!</v>
      </c>
      <c r="BD12" s="10" t="e">
        <f>IF((#REF!+#REF!)=0,0,(#REF!+#REF!)/(#REF!+#REF!))</f>
        <v>#REF!</v>
      </c>
      <c r="BE12" s="10" t="e">
        <f>IF((#REF!+#REF!)=0,0,(#REF!+#REF!)/(#REF!+#REF!))</f>
        <v>#REF!</v>
      </c>
      <c r="BF12" s="10" t="e">
        <f>IF((#REF!+#REF!)=0,0,(#REF!+#REF!)/(#REF!+#REF!))</f>
        <v>#REF!</v>
      </c>
      <c r="BG12" s="10" t="e">
        <f>IF((#REF!+#REF!)=0,0,(#REF!+#REF!)/(#REF!+#REF!))</f>
        <v>#REF!</v>
      </c>
      <c r="BH12" s="10" t="e">
        <f>IF((#REF!+#REF!)=0,0,(#REF!+#REF!)/(#REF!+#REF!))</f>
        <v>#REF!</v>
      </c>
      <c r="BI12" s="9" t="e">
        <f>SUM(BJ12:BO12)</f>
        <v>#REF!</v>
      </c>
      <c r="BJ12" s="10" t="e">
        <f>IF((#REF!+#REF!)=0,0,(#REF!+#REF!)/(#REF!+#REF!))</f>
        <v>#REF!</v>
      </c>
      <c r="BK12" s="10" t="e">
        <f>IF((#REF!+#REF!)=0,0,(#REF!+#REF!)/(#REF!+#REF!))</f>
        <v>#REF!</v>
      </c>
      <c r="BL12" s="10" t="e">
        <f>IF((#REF!+#REF!)=0,0,(#REF!+#REF!)/(#REF!+#REF!))</f>
        <v>#REF!</v>
      </c>
      <c r="BM12" s="10" t="e">
        <f>IF((#REF!+#REF!)=0,0,(#REF!+#REF!)/(#REF!+#REF!))</f>
        <v>#REF!</v>
      </c>
      <c r="BN12" s="10" t="e">
        <f>IF((#REF!+#REF!)=0,0,(#REF!+#REF!)/(#REF!+#REF!))</f>
        <v>#REF!</v>
      </c>
      <c r="BO12" s="12" t="e">
        <f>IF((#REF!+#REF!)=0,0,(#REF!+#REF!)/(#REF!+#REF!))</f>
        <v>#REF!</v>
      </c>
    </row>
    <row r="13" spans="1:77" x14ac:dyDescent="0.2">
      <c r="A13" s="62">
        <v>5</v>
      </c>
      <c r="B13" s="64" t="s">
        <v>45</v>
      </c>
      <c r="C13" s="84"/>
      <c r="D13" s="84"/>
      <c r="E13" s="9" t="e">
        <f>SUM(F13:K13)</f>
        <v>#REF!</v>
      </c>
      <c r="F13" s="10" t="e">
        <f>IF((#REF!+#REF!)=0,0,(#REF!+#REF!)/(#REF!+#REF!))</f>
        <v>#REF!</v>
      </c>
      <c r="G13" s="10" t="e">
        <f>IF((#REF!+#REF!)=0,0,(#REF!+#REF!)/(#REF!+#REF!))</f>
        <v>#REF!</v>
      </c>
      <c r="H13" s="10" t="e">
        <f>IF((#REF!+#REF!)=0,0,(#REF!+#REF!)/(#REF!+#REF!))</f>
        <v>#REF!</v>
      </c>
      <c r="I13" s="10" t="e">
        <f>IF((#REF!+#REF!)=0,0,(#REF!+#REF!)/(#REF!+#REF!))</f>
        <v>#REF!</v>
      </c>
      <c r="J13" s="10" t="e">
        <f>IF((#REF!+#REF!)=0,0,(#REF!+#REF!)/(#REF!+#REF!))</f>
        <v>#REF!</v>
      </c>
      <c r="K13" s="10" t="e">
        <f>IF((#REF!+#REF!)=0,0,(#REF!+#REF!)/(#REF!+#REF!))</f>
        <v>#REF!</v>
      </c>
      <c r="L13" s="9" t="e">
        <f>SUM(M13:R13)</f>
        <v>#REF!</v>
      </c>
      <c r="M13" s="10" t="e">
        <f>IF((#REF!+#REF!)=0,0,(#REF!+#REF!)/(#REF!+#REF!))</f>
        <v>#REF!</v>
      </c>
      <c r="N13" s="10" t="e">
        <f>IF((#REF!+#REF!)=0,0,(#REF!+#REF!)/(#REF!+#REF!))</f>
        <v>#REF!</v>
      </c>
      <c r="O13" s="10" t="e">
        <f>IF((#REF!+#REF!)=0,0,(#REF!+#REF!)/(#REF!+#REF!))</f>
        <v>#REF!</v>
      </c>
      <c r="P13" s="10" t="e">
        <f>IF((#REF!+#REF!)=0,0,(#REF!+#REF!)/(#REF!+#REF!))</f>
        <v>#REF!</v>
      </c>
      <c r="Q13" s="10" t="e">
        <f>IF((#REF!+#REF!)=0,0,(#REF!+#REF!)/(#REF!+#REF!))</f>
        <v>#REF!</v>
      </c>
      <c r="R13" s="10" t="e">
        <f>IF((#REF!+#REF!)=0,0,(#REF!+#REF!)/(#REF!+#REF!))</f>
        <v>#REF!</v>
      </c>
      <c r="S13" s="9" t="e">
        <f>SUM(T13:Y13)</f>
        <v>#REF!</v>
      </c>
      <c r="T13" s="10" t="e">
        <f>IF((#REF!+#REF!)=0,0,(#REF!+#REF!)/(#REF!+#REF!))</f>
        <v>#REF!</v>
      </c>
      <c r="U13" s="10" t="e">
        <f>IF((#REF!+#REF!)=0,0,(#REF!+#REF!)/(#REF!+#REF!))</f>
        <v>#REF!</v>
      </c>
      <c r="V13" s="10" t="e">
        <f>IF((#REF!+#REF!)=0,0,(#REF!+#REF!)/(#REF!+#REF!))</f>
        <v>#REF!</v>
      </c>
      <c r="W13" s="10" t="e">
        <f>IF((#REF!+#REF!)=0,0,(#REF!+#REF!)/(#REF!+#REF!))</f>
        <v>#REF!</v>
      </c>
      <c r="X13" s="10" t="e">
        <f>IF((#REF!+#REF!)=0,0,(#REF!+#REF!)/(#REF!+#REF!))</f>
        <v>#REF!</v>
      </c>
      <c r="Y13" s="10" t="e">
        <f>IF((#REF!+#REF!)=0,0,(#REF!+#REF!)/(#REF!+#REF!))</f>
        <v>#REF!</v>
      </c>
      <c r="Z13" s="9" t="e">
        <f>SUM(AA13:AF13)</f>
        <v>#REF!</v>
      </c>
      <c r="AA13" s="10" t="e">
        <f>IF((#REF!+#REF!)=0,0,(#REF!+#REF!)/(#REF!+#REF!))</f>
        <v>#REF!</v>
      </c>
      <c r="AB13" s="10" t="e">
        <f>IF((#REF!+#REF!)=0,0,(#REF!+#REF!)/(#REF!+#REF!))</f>
        <v>#REF!</v>
      </c>
      <c r="AC13" s="10" t="e">
        <f>IF((#REF!+#REF!)=0,0,(#REF!+#REF!)/(#REF!+#REF!))</f>
        <v>#REF!</v>
      </c>
      <c r="AD13" s="10" t="e">
        <f>IF((#REF!+#REF!)=0,0,(#REF!+#REF!)/(#REF!+#REF!))</f>
        <v>#REF!</v>
      </c>
      <c r="AE13" s="10" t="e">
        <f>IF((#REF!+#REF!)=0,0,(#REF!+#REF!)/(#REF!+#REF!))</f>
        <v>#REF!</v>
      </c>
      <c r="AF13" s="10" t="e">
        <f>IF((#REF!+#REF!)=0,0,(#REF!+#REF!)/(#REF!+#REF!))</f>
        <v>#REF!</v>
      </c>
      <c r="AG13" s="9" t="e">
        <f>SUM(AH13:AM13)</f>
        <v>#REF!</v>
      </c>
      <c r="AH13" s="10" t="e">
        <f>IF(#REF!=0,0,#REF!/#REF!)</f>
        <v>#REF!</v>
      </c>
      <c r="AI13" s="10" t="e">
        <f>IF(#REF!=0,0,#REF!/#REF!)</f>
        <v>#REF!</v>
      </c>
      <c r="AJ13" s="10" t="e">
        <f>IF(#REF!=0,0,#REF!/#REF!)</f>
        <v>#REF!</v>
      </c>
      <c r="AK13" s="10" t="e">
        <f>IF(#REF!=0,0,#REF!/#REF!)</f>
        <v>#REF!</v>
      </c>
      <c r="AL13" s="10" t="e">
        <f>IF(#REF!=0,0,#REF!/#REF!)</f>
        <v>#REF!</v>
      </c>
      <c r="AM13" s="10" t="e">
        <f>IF(#REF!=0,0,#REF!/#REF!)</f>
        <v>#REF!</v>
      </c>
      <c r="AN13" s="9" t="e">
        <f>SUM(AO13:AT13)</f>
        <v>#REF!</v>
      </c>
      <c r="AO13" s="10" t="e">
        <f>IF((#REF!+#REF!)=0,0,(#REF!+#REF!)/(#REF!+#REF!))</f>
        <v>#REF!</v>
      </c>
      <c r="AP13" s="10" t="e">
        <f>IF((#REF!+#REF!)=0,0,(#REF!+#REF!)/(#REF!+#REF!))</f>
        <v>#REF!</v>
      </c>
      <c r="AQ13" s="10" t="e">
        <f>IF((#REF!+#REF!)=0,0,(#REF!+#REF!)/(#REF!+#REF!))</f>
        <v>#REF!</v>
      </c>
      <c r="AR13" s="10" t="e">
        <f>IF((#REF!+#REF!)=0,0,(#REF!+#REF!)/(#REF!+#REF!))</f>
        <v>#REF!</v>
      </c>
      <c r="AS13" s="10" t="e">
        <f>IF((#REF!+#REF!)=0,0,(#REF!+#REF!)/(#REF!+#REF!))</f>
        <v>#REF!</v>
      </c>
      <c r="AT13" s="10" t="e">
        <f>IF((#REF!+#REF!)=0,0,(#REF!+#REF!)/(#REF!+#REF!))</f>
        <v>#REF!</v>
      </c>
      <c r="AU13" s="9" t="e">
        <f>SUM(AV13:BA13)</f>
        <v>#REF!</v>
      </c>
      <c r="AV13" s="10" t="e">
        <f>IF((#REF!+#REF!)=0,0,(#REF!+#REF!)/(#REF!+#REF!))</f>
        <v>#REF!</v>
      </c>
      <c r="AW13" s="10" t="e">
        <f>IF((#REF!+#REF!)=0,0,(#REF!+#REF!)/(#REF!+#REF!))</f>
        <v>#REF!</v>
      </c>
      <c r="AX13" s="10" t="e">
        <f>IF((#REF!+#REF!)=0,0,(#REF!+#REF!)/(#REF!+#REF!))</f>
        <v>#REF!</v>
      </c>
      <c r="AY13" s="10" t="e">
        <f>IF((#REF!+#REF!)=0,0,(#REF!+#REF!)/(#REF!+#REF!))</f>
        <v>#REF!</v>
      </c>
      <c r="AZ13" s="10" t="e">
        <f>IF((#REF!+#REF!)=0,0,(#REF!+#REF!)/(#REF!+#REF!))</f>
        <v>#REF!</v>
      </c>
      <c r="BA13" s="10" t="e">
        <f>IF((#REF!+#REF!)=0,0,(#REF!+#REF!)/(#REF!+#REF!))</f>
        <v>#REF!</v>
      </c>
      <c r="BB13" s="9" t="e">
        <f>SUM(BC13:BH13)</f>
        <v>#REF!</v>
      </c>
      <c r="BC13" s="10" t="e">
        <f>IF((#REF!+#REF!)=0,0,(#REF!+#REF!)/(#REF!+#REF!))</f>
        <v>#REF!</v>
      </c>
      <c r="BD13" s="10" t="e">
        <f>IF((#REF!+#REF!)=0,0,(#REF!+#REF!)/(#REF!+#REF!))</f>
        <v>#REF!</v>
      </c>
      <c r="BE13" s="10" t="e">
        <f>IF((#REF!+#REF!)=0,0,(#REF!+#REF!)/(#REF!+#REF!))</f>
        <v>#REF!</v>
      </c>
      <c r="BF13" s="10" t="e">
        <f>IF((#REF!+#REF!)=0,0,(#REF!+#REF!)/(#REF!+#REF!))</f>
        <v>#REF!</v>
      </c>
      <c r="BG13" s="10" t="e">
        <f>IF((#REF!+#REF!)=0,0,(#REF!+#REF!)/(#REF!+#REF!))</f>
        <v>#REF!</v>
      </c>
      <c r="BH13" s="10" t="e">
        <f>IF((#REF!+#REF!)=0,0,(#REF!+#REF!)/(#REF!+#REF!))</f>
        <v>#REF!</v>
      </c>
      <c r="BI13" s="9" t="e">
        <f>SUM(BJ13:BO13)</f>
        <v>#REF!</v>
      </c>
      <c r="BJ13" s="10" t="e">
        <f>IF((#REF!+#REF!)=0,0,(#REF!+#REF!)/(#REF!+#REF!))</f>
        <v>#REF!</v>
      </c>
      <c r="BK13" s="10" t="e">
        <f>IF((#REF!+#REF!)=0,0,(#REF!+#REF!)/(#REF!+#REF!))</f>
        <v>#REF!</v>
      </c>
      <c r="BL13" s="10" t="e">
        <f>IF((#REF!+#REF!)=0,0,(#REF!+#REF!)/(#REF!+#REF!))</f>
        <v>#REF!</v>
      </c>
      <c r="BM13" s="10" t="e">
        <f>IF((#REF!+#REF!)=0,0,(#REF!+#REF!)/(#REF!+#REF!))</f>
        <v>#REF!</v>
      </c>
      <c r="BN13" s="10" t="e">
        <f>IF((#REF!+#REF!)=0,0,(#REF!+#REF!)/(#REF!+#REF!))</f>
        <v>#REF!</v>
      </c>
      <c r="BO13" s="12" t="e">
        <f>IF((#REF!+#REF!)=0,0,(#REF!+#REF!)/(#REF!+#REF!))</f>
        <v>#REF!</v>
      </c>
    </row>
    <row r="14" spans="1:77" x14ac:dyDescent="0.2">
      <c r="A14" s="62">
        <v>6</v>
      </c>
      <c r="B14" s="64" t="s">
        <v>46</v>
      </c>
      <c r="C14" s="84"/>
      <c r="D14" s="84"/>
      <c r="E14" s="9" t="e">
        <f>SUM(F14:K14)</f>
        <v>#REF!</v>
      </c>
      <c r="F14" s="10" t="e">
        <f>IF((#REF!+#REF!)=0,0,(#REF!+#REF!)/(#REF!+#REF!))</f>
        <v>#REF!</v>
      </c>
      <c r="G14" s="10" t="e">
        <f>IF((#REF!+#REF!)=0,0,(#REF!+#REF!)/(#REF!+#REF!))</f>
        <v>#REF!</v>
      </c>
      <c r="H14" s="10" t="e">
        <f>IF((#REF!+#REF!)=0,0,(#REF!+#REF!)/(#REF!+#REF!))</f>
        <v>#REF!</v>
      </c>
      <c r="I14" s="10" t="e">
        <f>IF((#REF!+#REF!)=0,0,(#REF!+#REF!)/(#REF!+#REF!))</f>
        <v>#REF!</v>
      </c>
      <c r="J14" s="10" t="e">
        <f>IF((#REF!+#REF!)=0,0,(#REF!+#REF!)/(#REF!+#REF!))</f>
        <v>#REF!</v>
      </c>
      <c r="K14" s="10" t="e">
        <f>IF((#REF!+#REF!)=0,0,(#REF!+#REF!)/(#REF!+#REF!))</f>
        <v>#REF!</v>
      </c>
      <c r="L14" s="9" t="e">
        <f>SUM(M14:R14)</f>
        <v>#REF!</v>
      </c>
      <c r="M14" s="10" t="e">
        <f>IF((#REF!+#REF!)=0,0,(#REF!+#REF!)/(#REF!+#REF!))</f>
        <v>#REF!</v>
      </c>
      <c r="N14" s="10" t="e">
        <f>IF((#REF!+#REF!)=0,0,(#REF!+#REF!)/(#REF!+#REF!))</f>
        <v>#REF!</v>
      </c>
      <c r="O14" s="10" t="e">
        <f>IF((#REF!+#REF!)=0,0,(#REF!+#REF!)/(#REF!+#REF!))</f>
        <v>#REF!</v>
      </c>
      <c r="P14" s="10" t="e">
        <f>IF((#REF!+#REF!)=0,0,(#REF!+#REF!)/(#REF!+#REF!))</f>
        <v>#REF!</v>
      </c>
      <c r="Q14" s="10" t="e">
        <f>IF((#REF!+#REF!)=0,0,(#REF!+#REF!)/(#REF!+#REF!))</f>
        <v>#REF!</v>
      </c>
      <c r="R14" s="10" t="e">
        <f>IF((#REF!+#REF!)=0,0,(#REF!+#REF!)/(#REF!+#REF!))</f>
        <v>#REF!</v>
      </c>
      <c r="S14" s="9" t="e">
        <f>SUM(T14:Y14)</f>
        <v>#REF!</v>
      </c>
      <c r="T14" s="10" t="e">
        <f>IF((#REF!+#REF!)=0,0,(#REF!+#REF!)/(#REF!+#REF!))</f>
        <v>#REF!</v>
      </c>
      <c r="U14" s="10" t="e">
        <f>IF((#REF!+#REF!)=0,0,(#REF!+#REF!)/(#REF!+#REF!))</f>
        <v>#REF!</v>
      </c>
      <c r="V14" s="10" t="e">
        <f>IF((#REF!+#REF!)=0,0,(#REF!+#REF!)/(#REF!+#REF!))</f>
        <v>#REF!</v>
      </c>
      <c r="W14" s="10" t="e">
        <f>IF((#REF!+#REF!)=0,0,(#REF!+#REF!)/(#REF!+#REF!))</f>
        <v>#REF!</v>
      </c>
      <c r="X14" s="10" t="e">
        <f>IF((#REF!+#REF!)=0,0,(#REF!+#REF!)/(#REF!+#REF!))</f>
        <v>#REF!</v>
      </c>
      <c r="Y14" s="10" t="e">
        <f>IF((#REF!+#REF!)=0,0,(#REF!+#REF!)/(#REF!+#REF!))</f>
        <v>#REF!</v>
      </c>
      <c r="Z14" s="9" t="e">
        <f>SUM(AA14:AF14)</f>
        <v>#REF!</v>
      </c>
      <c r="AA14" s="10" t="e">
        <f>IF((#REF!+#REF!)=0,0,(#REF!+#REF!)/(#REF!+#REF!))</f>
        <v>#REF!</v>
      </c>
      <c r="AB14" s="10" t="e">
        <f>IF((#REF!+#REF!)=0,0,(#REF!+#REF!)/(#REF!+#REF!))</f>
        <v>#REF!</v>
      </c>
      <c r="AC14" s="10" t="e">
        <f>IF((#REF!+#REF!)=0,0,(#REF!+#REF!)/(#REF!+#REF!))</f>
        <v>#REF!</v>
      </c>
      <c r="AD14" s="10" t="e">
        <f>IF((#REF!+#REF!)=0,0,(#REF!+#REF!)/(#REF!+#REF!))</f>
        <v>#REF!</v>
      </c>
      <c r="AE14" s="10" t="e">
        <f>IF((#REF!+#REF!)=0,0,(#REF!+#REF!)/(#REF!+#REF!))</f>
        <v>#REF!</v>
      </c>
      <c r="AF14" s="10" t="e">
        <f>IF((#REF!+#REF!)=0,0,(#REF!+#REF!)/(#REF!+#REF!))</f>
        <v>#REF!</v>
      </c>
      <c r="AG14" s="9" t="e">
        <f>SUM(AH14:AM14)</f>
        <v>#REF!</v>
      </c>
      <c r="AH14" s="10" t="e">
        <f>IF(#REF!=0,0,#REF!/#REF!)</f>
        <v>#REF!</v>
      </c>
      <c r="AI14" s="10" t="e">
        <f>IF(#REF!=0,0,#REF!/#REF!)</f>
        <v>#REF!</v>
      </c>
      <c r="AJ14" s="10" t="e">
        <f>IF(#REF!=0,0,#REF!/#REF!)</f>
        <v>#REF!</v>
      </c>
      <c r="AK14" s="10" t="e">
        <f>IF(#REF!=0,0,#REF!/#REF!)</f>
        <v>#REF!</v>
      </c>
      <c r="AL14" s="10" t="e">
        <f>IF(#REF!=0,0,#REF!/#REF!)</f>
        <v>#REF!</v>
      </c>
      <c r="AM14" s="10" t="e">
        <f>IF(#REF!=0,0,#REF!/#REF!)</f>
        <v>#REF!</v>
      </c>
      <c r="AN14" s="9" t="e">
        <f>SUM(AO14:AT14)</f>
        <v>#REF!</v>
      </c>
      <c r="AO14" s="10" t="e">
        <f>IF((#REF!+#REF!)=0,0,(#REF!+#REF!)/(#REF!+#REF!))</f>
        <v>#REF!</v>
      </c>
      <c r="AP14" s="10" t="e">
        <f>IF((#REF!+#REF!)=0,0,(#REF!+#REF!)/(#REF!+#REF!))</f>
        <v>#REF!</v>
      </c>
      <c r="AQ14" s="10" t="e">
        <f>IF((#REF!+#REF!)=0,0,(#REF!+#REF!)/(#REF!+#REF!))</f>
        <v>#REF!</v>
      </c>
      <c r="AR14" s="10" t="e">
        <f>IF((#REF!+#REF!)=0,0,(#REF!+#REF!)/(#REF!+#REF!))</f>
        <v>#REF!</v>
      </c>
      <c r="AS14" s="10" t="e">
        <f>IF((#REF!+#REF!)=0,0,(#REF!+#REF!)/(#REF!+#REF!))</f>
        <v>#REF!</v>
      </c>
      <c r="AT14" s="10" t="e">
        <f>IF((#REF!+#REF!)=0,0,(#REF!+#REF!)/(#REF!+#REF!))</f>
        <v>#REF!</v>
      </c>
      <c r="AU14" s="9" t="e">
        <f>SUM(AV14:BA14)</f>
        <v>#REF!</v>
      </c>
      <c r="AV14" s="10" t="e">
        <f>IF((#REF!+#REF!)=0,0,(#REF!+#REF!)/(#REF!+#REF!))</f>
        <v>#REF!</v>
      </c>
      <c r="AW14" s="10" t="e">
        <f>IF((#REF!+#REF!)=0,0,(#REF!+#REF!)/(#REF!+#REF!))</f>
        <v>#REF!</v>
      </c>
      <c r="AX14" s="10" t="e">
        <f>IF((#REF!+#REF!)=0,0,(#REF!+#REF!)/(#REF!+#REF!))</f>
        <v>#REF!</v>
      </c>
      <c r="AY14" s="10" t="e">
        <f>IF((#REF!+#REF!)=0,0,(#REF!+#REF!)/(#REF!+#REF!))</f>
        <v>#REF!</v>
      </c>
      <c r="AZ14" s="10" t="e">
        <f>IF((#REF!+#REF!)=0,0,(#REF!+#REF!)/(#REF!+#REF!))</f>
        <v>#REF!</v>
      </c>
      <c r="BA14" s="10" t="e">
        <f>IF((#REF!+#REF!)=0,0,(#REF!+#REF!)/(#REF!+#REF!))</f>
        <v>#REF!</v>
      </c>
      <c r="BB14" s="9" t="e">
        <f>SUM(BC14:BH14)</f>
        <v>#REF!</v>
      </c>
      <c r="BC14" s="10" t="e">
        <f>IF((#REF!+#REF!)=0,0,(#REF!+#REF!)/(#REF!+#REF!))</f>
        <v>#REF!</v>
      </c>
      <c r="BD14" s="10" t="e">
        <f>IF((#REF!+#REF!)=0,0,(#REF!+#REF!)/(#REF!+#REF!))</f>
        <v>#REF!</v>
      </c>
      <c r="BE14" s="10" t="e">
        <f>IF((#REF!+#REF!)=0,0,(#REF!+#REF!)/(#REF!+#REF!))</f>
        <v>#REF!</v>
      </c>
      <c r="BF14" s="10" t="e">
        <f>IF((#REF!+#REF!)=0,0,(#REF!+#REF!)/(#REF!+#REF!))</f>
        <v>#REF!</v>
      </c>
      <c r="BG14" s="10" t="e">
        <f>IF((#REF!+#REF!)=0,0,(#REF!+#REF!)/(#REF!+#REF!))</f>
        <v>#REF!</v>
      </c>
      <c r="BH14" s="10" t="e">
        <f>IF((#REF!+#REF!)=0,0,(#REF!+#REF!)/(#REF!+#REF!))</f>
        <v>#REF!</v>
      </c>
      <c r="BI14" s="9" t="e">
        <f>SUM(BJ14:BO14)</f>
        <v>#REF!</v>
      </c>
      <c r="BJ14" s="10" t="e">
        <f>IF((#REF!+#REF!)=0,0,(#REF!+#REF!)/(#REF!+#REF!))</f>
        <v>#REF!</v>
      </c>
      <c r="BK14" s="10" t="e">
        <f>IF((#REF!+#REF!)=0,0,(#REF!+#REF!)/(#REF!+#REF!))</f>
        <v>#REF!</v>
      </c>
      <c r="BL14" s="10" t="e">
        <f>IF((#REF!+#REF!)=0,0,(#REF!+#REF!)/(#REF!+#REF!))</f>
        <v>#REF!</v>
      </c>
      <c r="BM14" s="10" t="e">
        <f>IF((#REF!+#REF!)=0,0,(#REF!+#REF!)/(#REF!+#REF!))</f>
        <v>#REF!</v>
      </c>
      <c r="BN14" s="10" t="e">
        <f>IF((#REF!+#REF!)=0,0,(#REF!+#REF!)/(#REF!+#REF!))</f>
        <v>#REF!</v>
      </c>
      <c r="BO14" s="12" t="e">
        <f>IF((#REF!+#REF!)=0,0,(#REF!+#REF!)/(#REF!+#REF!))</f>
        <v>#REF!</v>
      </c>
    </row>
    <row r="15" spans="1:77" x14ac:dyDescent="0.2">
      <c r="A15" s="62">
        <v>7</v>
      </c>
      <c r="B15" s="85" t="s">
        <v>118</v>
      </c>
      <c r="C15" s="86"/>
      <c r="D15" s="86"/>
      <c r="E15" s="69" t="e">
        <f>SUM(E10:E14)</f>
        <v>#REF!</v>
      </c>
      <c r="F15" s="72" t="e">
        <f t="shared" ref="F15:K15" si="0">SUM(F10:F14)</f>
        <v>#REF!</v>
      </c>
      <c r="G15" s="72" t="e">
        <f t="shared" si="0"/>
        <v>#REF!</v>
      </c>
      <c r="H15" s="72" t="e">
        <f t="shared" si="0"/>
        <v>#REF!</v>
      </c>
      <c r="I15" s="72" t="e">
        <f t="shared" si="0"/>
        <v>#REF!</v>
      </c>
      <c r="J15" s="72" t="e">
        <f t="shared" si="0"/>
        <v>#REF!</v>
      </c>
      <c r="K15" s="73" t="e">
        <f t="shared" si="0"/>
        <v>#REF!</v>
      </c>
      <c r="L15" s="69" t="e">
        <f>SUM(L10:L14)</f>
        <v>#REF!</v>
      </c>
      <c r="M15" s="72" t="e">
        <f t="shared" ref="M15" si="1">SUM(M10:M14)</f>
        <v>#REF!</v>
      </c>
      <c r="N15" s="72" t="e">
        <f t="shared" ref="N15:R15" si="2">SUM(N10:N14)</f>
        <v>#REF!</v>
      </c>
      <c r="O15" s="72" t="e">
        <f t="shared" si="2"/>
        <v>#REF!</v>
      </c>
      <c r="P15" s="72" t="e">
        <f t="shared" si="2"/>
        <v>#REF!</v>
      </c>
      <c r="Q15" s="72" t="e">
        <f t="shared" si="2"/>
        <v>#REF!</v>
      </c>
      <c r="R15" s="73" t="e">
        <f t="shared" si="2"/>
        <v>#REF!</v>
      </c>
      <c r="S15" s="69" t="e">
        <f>SUM(S10:S14)</f>
        <v>#REF!</v>
      </c>
      <c r="T15" s="72" t="e">
        <f t="shared" ref="T15" si="3">SUM(T10:T14)</f>
        <v>#REF!</v>
      </c>
      <c r="U15" s="72" t="e">
        <f t="shared" ref="U15:Y15" si="4">SUM(U10:U14)</f>
        <v>#REF!</v>
      </c>
      <c r="V15" s="72" t="e">
        <f t="shared" si="4"/>
        <v>#REF!</v>
      </c>
      <c r="W15" s="72" t="e">
        <f t="shared" si="4"/>
        <v>#REF!</v>
      </c>
      <c r="X15" s="72" t="e">
        <f t="shared" si="4"/>
        <v>#REF!</v>
      </c>
      <c r="Y15" s="72" t="e">
        <f t="shared" si="4"/>
        <v>#REF!</v>
      </c>
      <c r="Z15" s="69" t="e">
        <f>SUM(Z10:Z14)</f>
        <v>#REF!</v>
      </c>
      <c r="AA15" s="72" t="e">
        <f t="shared" ref="AA15" si="5">SUM(AA10:AA14)</f>
        <v>#REF!</v>
      </c>
      <c r="AB15" s="72" t="e">
        <f t="shared" ref="AB15:AF15" si="6">SUM(AB10:AB14)</f>
        <v>#REF!</v>
      </c>
      <c r="AC15" s="72" t="e">
        <f t="shared" si="6"/>
        <v>#REF!</v>
      </c>
      <c r="AD15" s="72" t="e">
        <f t="shared" si="6"/>
        <v>#REF!</v>
      </c>
      <c r="AE15" s="72" t="e">
        <f t="shared" si="6"/>
        <v>#REF!</v>
      </c>
      <c r="AF15" s="72" t="e">
        <f t="shared" si="6"/>
        <v>#REF!</v>
      </c>
      <c r="AG15" s="69" t="e">
        <f>SUM(AG10:AG14)</f>
        <v>#REF!</v>
      </c>
      <c r="AH15" s="72" t="e">
        <f t="shared" ref="AH15:AM15" si="7">SUM(AH10:AH14)</f>
        <v>#REF!</v>
      </c>
      <c r="AI15" s="72" t="e">
        <f t="shared" si="7"/>
        <v>#REF!</v>
      </c>
      <c r="AJ15" s="72" t="e">
        <f t="shared" si="7"/>
        <v>#REF!</v>
      </c>
      <c r="AK15" s="72" t="e">
        <f t="shared" si="7"/>
        <v>#REF!</v>
      </c>
      <c r="AL15" s="72" t="e">
        <f t="shared" si="7"/>
        <v>#REF!</v>
      </c>
      <c r="AM15" s="73" t="e">
        <f t="shared" si="7"/>
        <v>#REF!</v>
      </c>
      <c r="AN15" s="69" t="e">
        <f>SUM(AN10:AN14)</f>
        <v>#REF!</v>
      </c>
      <c r="AO15" s="72" t="e">
        <f t="shared" ref="AO15:AT15" si="8">SUM(AO10:AO14)</f>
        <v>#REF!</v>
      </c>
      <c r="AP15" s="72" t="e">
        <f t="shared" si="8"/>
        <v>#REF!</v>
      </c>
      <c r="AQ15" s="72" t="e">
        <f t="shared" si="8"/>
        <v>#REF!</v>
      </c>
      <c r="AR15" s="72" t="e">
        <f t="shared" si="8"/>
        <v>#REF!</v>
      </c>
      <c r="AS15" s="72" t="e">
        <f t="shared" si="8"/>
        <v>#REF!</v>
      </c>
      <c r="AT15" s="73" t="e">
        <f t="shared" si="8"/>
        <v>#REF!</v>
      </c>
      <c r="AU15" s="69" t="e">
        <f>SUM(AU10:AU14)</f>
        <v>#REF!</v>
      </c>
      <c r="AV15" s="72" t="e">
        <f t="shared" ref="AV15:BA15" si="9">SUM(AV10:AV14)</f>
        <v>#REF!</v>
      </c>
      <c r="AW15" s="72" t="e">
        <f t="shared" si="9"/>
        <v>#REF!</v>
      </c>
      <c r="AX15" s="72" t="e">
        <f t="shared" si="9"/>
        <v>#REF!</v>
      </c>
      <c r="AY15" s="72" t="e">
        <f t="shared" si="9"/>
        <v>#REF!</v>
      </c>
      <c r="AZ15" s="72" t="e">
        <f t="shared" si="9"/>
        <v>#REF!</v>
      </c>
      <c r="BA15" s="73" t="e">
        <f t="shared" si="9"/>
        <v>#REF!</v>
      </c>
      <c r="BB15" s="69" t="e">
        <f>SUM(BB10:BB14)</f>
        <v>#REF!</v>
      </c>
      <c r="BC15" s="72" t="e">
        <f t="shared" ref="BC15:BH15" si="10">SUM(BC10:BC14)</f>
        <v>#REF!</v>
      </c>
      <c r="BD15" s="72" t="e">
        <f t="shared" si="10"/>
        <v>#REF!</v>
      </c>
      <c r="BE15" s="72" t="e">
        <f t="shared" si="10"/>
        <v>#REF!</v>
      </c>
      <c r="BF15" s="72" t="e">
        <f t="shared" si="10"/>
        <v>#REF!</v>
      </c>
      <c r="BG15" s="72" t="e">
        <f t="shared" si="10"/>
        <v>#REF!</v>
      </c>
      <c r="BH15" s="73" t="e">
        <f t="shared" si="10"/>
        <v>#REF!</v>
      </c>
      <c r="BI15" s="69" t="e">
        <f>SUM(BI10:BI14)</f>
        <v>#REF!</v>
      </c>
      <c r="BJ15" s="72" t="e">
        <f t="shared" ref="BJ15" si="11">SUM(BJ10:BJ14)</f>
        <v>#REF!</v>
      </c>
      <c r="BK15" s="72" t="e">
        <f t="shared" ref="BK15:BO15" si="12">SUM(BK10:BK14)</f>
        <v>#REF!</v>
      </c>
      <c r="BL15" s="72" t="e">
        <f t="shared" si="12"/>
        <v>#REF!</v>
      </c>
      <c r="BM15" s="72" t="e">
        <f t="shared" si="12"/>
        <v>#REF!</v>
      </c>
      <c r="BN15" s="72" t="e">
        <f t="shared" si="12"/>
        <v>#REF!</v>
      </c>
      <c r="BO15" s="100" t="e">
        <f t="shared" si="12"/>
        <v>#REF!</v>
      </c>
    </row>
    <row r="16" spans="1:77" x14ac:dyDescent="0.2">
      <c r="A16" s="65" t="s">
        <v>47</v>
      </c>
      <c r="B16" s="66" t="s">
        <v>103</v>
      </c>
      <c r="C16" s="93"/>
      <c r="D16" s="94"/>
      <c r="E16" s="16"/>
      <c r="F16" s="18"/>
      <c r="G16" s="18"/>
      <c r="H16" s="18"/>
      <c r="I16" s="18"/>
      <c r="J16" s="18"/>
      <c r="K16" s="19"/>
      <c r="L16" s="16"/>
      <c r="M16" s="18"/>
      <c r="N16" s="18"/>
      <c r="O16" s="18"/>
      <c r="P16" s="18"/>
      <c r="Q16" s="18"/>
      <c r="R16" s="19"/>
      <c r="S16" s="16"/>
      <c r="T16" s="18"/>
      <c r="U16" s="18"/>
      <c r="V16" s="18"/>
      <c r="W16" s="18"/>
      <c r="X16" s="18"/>
      <c r="Y16" s="19"/>
      <c r="Z16" s="16"/>
      <c r="AA16" s="18"/>
      <c r="AB16" s="18"/>
      <c r="AC16" s="18"/>
      <c r="AD16" s="18"/>
      <c r="AE16" s="18"/>
      <c r="AF16" s="19"/>
      <c r="AG16" s="16"/>
      <c r="AH16" s="18"/>
      <c r="AI16" s="18"/>
      <c r="AJ16" s="18"/>
      <c r="AK16" s="18"/>
      <c r="AL16" s="18"/>
      <c r="AM16" s="19"/>
      <c r="AN16" s="16"/>
      <c r="AO16" s="18"/>
      <c r="AP16" s="18"/>
      <c r="AQ16" s="18"/>
      <c r="AR16" s="18"/>
      <c r="AS16" s="18"/>
      <c r="AT16" s="19"/>
      <c r="AU16" s="16"/>
      <c r="AV16" s="18"/>
      <c r="AW16" s="18"/>
      <c r="AX16" s="18"/>
      <c r="AY16" s="18"/>
      <c r="AZ16" s="18"/>
      <c r="BA16" s="19"/>
      <c r="BB16" s="16"/>
      <c r="BC16" s="18"/>
      <c r="BD16" s="18"/>
      <c r="BE16" s="18"/>
      <c r="BF16" s="18"/>
      <c r="BG16" s="18"/>
      <c r="BH16" s="19"/>
      <c r="BI16" s="16"/>
      <c r="BJ16" s="18"/>
      <c r="BK16" s="18"/>
      <c r="BL16" s="18"/>
      <c r="BM16" s="18"/>
      <c r="BN16" s="18"/>
      <c r="BO16" s="19"/>
      <c r="BP16" s="76"/>
      <c r="BQ16" s="76"/>
      <c r="BR16" s="76"/>
      <c r="BS16" s="76"/>
      <c r="BT16" s="76"/>
    </row>
    <row r="17" spans="1:72" x14ac:dyDescent="0.2">
      <c r="A17" s="62">
        <v>1</v>
      </c>
      <c r="B17" s="63" t="s">
        <v>43</v>
      </c>
      <c r="C17" s="82"/>
      <c r="D17" s="83"/>
      <c r="E17" s="9" t="e">
        <f>SUM(F17:K17)</f>
        <v>#REF!</v>
      </c>
      <c r="F17" s="10" t="e">
        <f>IF(#REF!+#REF!=0,0,(#REF!+#REF!)/(#REF!+#REF!))</f>
        <v>#REF!</v>
      </c>
      <c r="G17" s="10" t="e">
        <f>IF(#REF!+#REF!=0,0,(#REF!+#REF!)/(#REF!+#REF!))</f>
        <v>#REF!</v>
      </c>
      <c r="H17" s="10" t="e">
        <f>IF(#REF!+#REF!=0,0,(#REF!+#REF!)/(#REF!+#REF!))</f>
        <v>#REF!</v>
      </c>
      <c r="I17" s="10" t="e">
        <f>IF(#REF!+#REF!=0,0,(#REF!+#REF!)/(#REF!+#REF!))</f>
        <v>#REF!</v>
      </c>
      <c r="J17" s="10" t="e">
        <f>IF(#REF!+#REF!=0,0,(#REF!+#REF!)/(#REF!+#REF!))</f>
        <v>#REF!</v>
      </c>
      <c r="K17" s="12" t="e">
        <f>IF(#REF!+#REF!=0,0,(#REF!+#REF!)/(#REF!+#REF!))</f>
        <v>#REF!</v>
      </c>
      <c r="L17" s="9" t="e">
        <f>SUM(M17:R17)</f>
        <v>#REF!</v>
      </c>
      <c r="M17" s="10" t="e">
        <f>IF(#REF!+#REF!=0,0,(#REF!+#REF!)/(#REF!+#REF!))</f>
        <v>#REF!</v>
      </c>
      <c r="N17" s="10" t="e">
        <f>IF(#REF!+#REF!=0,0,(#REF!+#REF!)/(#REF!+#REF!))</f>
        <v>#REF!</v>
      </c>
      <c r="O17" s="10" t="e">
        <f>IF(#REF!+#REF!=0,0,(#REF!+#REF!)/(#REF!+#REF!))</f>
        <v>#REF!</v>
      </c>
      <c r="P17" s="10" t="e">
        <f>IF(#REF!+#REF!=0,0,(#REF!+#REF!)/(#REF!+#REF!))</f>
        <v>#REF!</v>
      </c>
      <c r="Q17" s="10" t="e">
        <f>IF(#REF!+#REF!=0,0,(#REF!+#REF!)/(#REF!+#REF!))</f>
        <v>#REF!</v>
      </c>
      <c r="R17" s="12" t="e">
        <f>IF(#REF!+#REF!=0,0,(#REF!+#REF!)/(#REF!+#REF!))</f>
        <v>#REF!</v>
      </c>
      <c r="S17" s="9" t="e">
        <f>SUM(T17:Y17)</f>
        <v>#REF!</v>
      </c>
      <c r="T17" s="10" t="e">
        <f>IF(#REF!+#REF!=0,0,(#REF!+#REF!)/(#REF!+#REF!))</f>
        <v>#REF!</v>
      </c>
      <c r="U17" s="10" t="e">
        <f>IF(#REF!+#REF!=0,0,(#REF!+#REF!)/(#REF!+#REF!))</f>
        <v>#REF!</v>
      </c>
      <c r="V17" s="10" t="e">
        <f>IF(#REF!+#REF!=0,0,(#REF!+#REF!)/(#REF!+#REF!))</f>
        <v>#REF!</v>
      </c>
      <c r="W17" s="10" t="e">
        <f>IF(#REF!+#REF!=0,0,(#REF!+#REF!)/(#REF!+#REF!))</f>
        <v>#REF!</v>
      </c>
      <c r="X17" s="10" t="e">
        <f>IF(#REF!+#REF!=0,0,(#REF!+#REF!)/(#REF!+#REF!))</f>
        <v>#REF!</v>
      </c>
      <c r="Y17" s="11" t="e">
        <f>IF(#REF!+#REF!=0,0,(#REF!+#REF!)/(#REF!+#REF!))</f>
        <v>#REF!</v>
      </c>
      <c r="Z17" s="9" t="e">
        <f>SUM(AA17:AF17)</f>
        <v>#REF!</v>
      </c>
      <c r="AA17" s="10" t="e">
        <f>IF((#REF!+#REF!)=0,0,(#REF!+#REF!)/(#REF!+#REF!))</f>
        <v>#REF!</v>
      </c>
      <c r="AB17" s="10" t="e">
        <f>IF((#REF!+#REF!)=0,0,(#REF!+#REF!)/(#REF!+#REF!))</f>
        <v>#REF!</v>
      </c>
      <c r="AC17" s="10" t="e">
        <f>IF((#REF!+#REF!)=0,0,(#REF!+#REF!)/(#REF!+#REF!))</f>
        <v>#REF!</v>
      </c>
      <c r="AD17" s="10" t="e">
        <f>IF((#REF!+#REF!)=0,0,(#REF!+#REF!)/(#REF!+#REF!))</f>
        <v>#REF!</v>
      </c>
      <c r="AE17" s="10" t="e">
        <f>IF((#REF!+#REF!)=0,0,(#REF!+#REF!)/(#REF!+#REF!))</f>
        <v>#REF!</v>
      </c>
      <c r="AF17" s="10" t="e">
        <f>IF((#REF!+#REF!)=0,0,(#REF!+#REF!)/(#REF!+#REF!))</f>
        <v>#REF!</v>
      </c>
      <c r="AG17" s="9" t="e">
        <f>SUM(AH17:AM17)</f>
        <v>#REF!</v>
      </c>
      <c r="AH17" s="10" t="e">
        <f>IF(#REF!=0,0,#REF!/#REF!)</f>
        <v>#REF!</v>
      </c>
      <c r="AI17" s="10" t="e">
        <f>IF(#REF!=0,0,#REF!/#REF!)</f>
        <v>#REF!</v>
      </c>
      <c r="AJ17" s="10" t="e">
        <f>IF(#REF!=0,0,#REF!/#REF!)</f>
        <v>#REF!</v>
      </c>
      <c r="AK17" s="10" t="e">
        <f>IF(#REF!=0,0,#REF!/#REF!)</f>
        <v>#REF!</v>
      </c>
      <c r="AL17" s="10" t="e">
        <f>IF(#REF!=0,0,#REF!/#REF!)</f>
        <v>#REF!</v>
      </c>
      <c r="AM17" s="12" t="e">
        <f>IF(#REF!=0,0,#REF!/#REF!)</f>
        <v>#REF!</v>
      </c>
      <c r="AN17" s="9" t="e">
        <f>SUM(AO17:AT17)</f>
        <v>#REF!</v>
      </c>
      <c r="AO17" s="10" t="e">
        <f>IF((#REF!+#REF!)=0,0,(#REF!+#REF!)/(#REF!+#REF!))</f>
        <v>#REF!</v>
      </c>
      <c r="AP17" s="10" t="e">
        <f>IF((#REF!+#REF!)=0,0,(#REF!+#REF!)/(#REF!+#REF!))</f>
        <v>#REF!</v>
      </c>
      <c r="AQ17" s="10" t="e">
        <f>IF((#REF!+#REF!)=0,0,(#REF!+#REF!)/(#REF!+#REF!))</f>
        <v>#REF!</v>
      </c>
      <c r="AR17" s="10" t="e">
        <f>IF((#REF!+#REF!)=0,0,(#REF!+#REF!)/(#REF!+#REF!))</f>
        <v>#REF!</v>
      </c>
      <c r="AS17" s="10" t="e">
        <f>IF((#REF!+#REF!)=0,0,(#REF!+#REF!)/(#REF!+#REF!))</f>
        <v>#REF!</v>
      </c>
      <c r="AT17" s="10" t="e">
        <f>IF((#REF!+#REF!)=0,0,(#REF!+#REF!)/(#REF!+#REF!))</f>
        <v>#REF!</v>
      </c>
      <c r="AU17" s="9" t="e">
        <f>SUM(AV17:BA17)</f>
        <v>#REF!</v>
      </c>
      <c r="AV17" s="10" t="e">
        <f>IF((#REF!+#REF!)=0,0,(#REF!+#REF!)/(#REF!+#REF!))</f>
        <v>#REF!</v>
      </c>
      <c r="AW17" s="10" t="e">
        <f>IF((#REF!+#REF!)=0,0,(#REF!+#REF!)/(#REF!+#REF!))</f>
        <v>#REF!</v>
      </c>
      <c r="AX17" s="10" t="e">
        <f>IF((#REF!+#REF!)=0,0,(#REF!+#REF!)/(#REF!+#REF!))</f>
        <v>#REF!</v>
      </c>
      <c r="AY17" s="10" t="e">
        <f>IF((#REF!+#REF!)=0,0,(#REF!+#REF!)/(#REF!+#REF!))</f>
        <v>#REF!</v>
      </c>
      <c r="AZ17" s="10" t="e">
        <f>IF((#REF!+#REF!)=0,0,(#REF!+#REF!)/(#REF!+#REF!))</f>
        <v>#REF!</v>
      </c>
      <c r="BA17" s="10" t="e">
        <f>IF((#REF!+#REF!)=0,0,(#REF!+#REF!)/(#REF!+#REF!))</f>
        <v>#REF!</v>
      </c>
      <c r="BB17" s="9" t="e">
        <f>SUM(BC17:BH17)</f>
        <v>#REF!</v>
      </c>
      <c r="BC17" s="10" t="e">
        <f>IF((#REF!+#REF!)=0,0,(#REF!+#REF!)/(#REF!+#REF!))</f>
        <v>#REF!</v>
      </c>
      <c r="BD17" s="10" t="e">
        <f>IF((#REF!+#REF!)=0,0,(#REF!+#REF!)/(#REF!+#REF!))</f>
        <v>#REF!</v>
      </c>
      <c r="BE17" s="10" t="e">
        <f>IF((#REF!+#REF!)=0,0,(#REF!+#REF!)/(#REF!+#REF!))</f>
        <v>#REF!</v>
      </c>
      <c r="BF17" s="10" t="e">
        <f>IF((#REF!+#REF!)=0,0,(#REF!+#REF!)/(#REF!+#REF!))</f>
        <v>#REF!</v>
      </c>
      <c r="BG17" s="10" t="e">
        <f>IF((#REF!+#REF!)=0,0,(#REF!+#REF!)/(#REF!+#REF!))</f>
        <v>#REF!</v>
      </c>
      <c r="BH17" s="10" t="e">
        <f>IF((#REF!+#REF!)=0,0,(#REF!+#REF!)/(#REF!+#REF!))</f>
        <v>#REF!</v>
      </c>
      <c r="BI17" s="9" t="e">
        <f>SUM(BJ17:BO17)</f>
        <v>#REF!</v>
      </c>
      <c r="BJ17" s="10" t="e">
        <f>IF((#REF!+#REF!)=0,0,(#REF!+#REF!)/(#REF!+#REF!))</f>
        <v>#REF!</v>
      </c>
      <c r="BK17" s="10" t="e">
        <f>IF((#REF!+#REF!)=0,0,(#REF!+#REF!)/(#REF!+#REF!))</f>
        <v>#REF!</v>
      </c>
      <c r="BL17" s="10" t="e">
        <f>IF((#REF!+#REF!)=0,0,(#REF!+#REF!)/(#REF!+#REF!))</f>
        <v>#REF!</v>
      </c>
      <c r="BM17" s="10" t="e">
        <f>IF((#REF!+#REF!)=0,0,(#REF!+#REF!)/(#REF!+#REF!))</f>
        <v>#REF!</v>
      </c>
      <c r="BN17" s="10" t="e">
        <f>IF((#REF!+#REF!)=0,0,(#REF!+#REF!)/(#REF!+#REF!))</f>
        <v>#REF!</v>
      </c>
      <c r="BO17" s="12" t="e">
        <f>IF((#REF!+#REF!)=0,0,(#REF!+#REF!)/(#REF!+#REF!))</f>
        <v>#REF!</v>
      </c>
      <c r="BP17" s="87"/>
      <c r="BQ17" s="87"/>
      <c r="BR17" s="87"/>
      <c r="BS17" s="87"/>
      <c r="BT17" s="87"/>
    </row>
    <row r="18" spans="1:72" x14ac:dyDescent="0.2">
      <c r="A18" s="62">
        <v>2</v>
      </c>
      <c r="B18" s="63" t="s">
        <v>44</v>
      </c>
      <c r="C18" s="82"/>
      <c r="D18" s="83"/>
      <c r="E18" s="9" t="e">
        <f>SUM(F18:K18)</f>
        <v>#REF!</v>
      </c>
      <c r="F18" s="10" t="e">
        <f>IF(#REF!+#REF!=0,0,(#REF!+#REF!)/(#REF!+#REF!))</f>
        <v>#REF!</v>
      </c>
      <c r="G18" s="10" t="e">
        <f>IF(#REF!+#REF!=0,0,(#REF!+#REF!)/(#REF!+#REF!))</f>
        <v>#REF!</v>
      </c>
      <c r="H18" s="10" t="e">
        <f>IF(#REF!+#REF!=0,0,(#REF!+#REF!)/(#REF!+#REF!))</f>
        <v>#REF!</v>
      </c>
      <c r="I18" s="10" t="e">
        <f>IF(#REF!+#REF!=0,0,(#REF!+#REF!)/(#REF!+#REF!))</f>
        <v>#REF!</v>
      </c>
      <c r="J18" s="10" t="e">
        <f>IF(#REF!+#REF!=0,0,(#REF!+#REF!)/(#REF!+#REF!))</f>
        <v>#REF!</v>
      </c>
      <c r="K18" s="12" t="e">
        <f>IF(#REF!+#REF!=0,0,(#REF!+#REF!)/(#REF!+#REF!))</f>
        <v>#REF!</v>
      </c>
      <c r="L18" s="9" t="e">
        <f>SUM(M18:R18)</f>
        <v>#REF!</v>
      </c>
      <c r="M18" s="10" t="e">
        <f>IF(#REF!+#REF!=0,0,(#REF!+#REF!)/(#REF!+#REF!))</f>
        <v>#REF!</v>
      </c>
      <c r="N18" s="10" t="e">
        <f>IF(#REF!+#REF!=0,0,(#REF!+#REF!)/(#REF!+#REF!))</f>
        <v>#REF!</v>
      </c>
      <c r="O18" s="10" t="e">
        <f>IF(#REF!+#REF!=0,0,(#REF!+#REF!)/(#REF!+#REF!))</f>
        <v>#REF!</v>
      </c>
      <c r="P18" s="10" t="e">
        <f>IF(#REF!+#REF!=0,0,(#REF!+#REF!)/(#REF!+#REF!))</f>
        <v>#REF!</v>
      </c>
      <c r="Q18" s="10" t="e">
        <f>IF(#REF!+#REF!=0,0,(#REF!+#REF!)/(#REF!+#REF!))</f>
        <v>#REF!</v>
      </c>
      <c r="R18" s="12" t="e">
        <f>IF(#REF!+#REF!=0,0,(#REF!+#REF!)/(#REF!+#REF!))</f>
        <v>#REF!</v>
      </c>
      <c r="S18" s="9" t="e">
        <f>SUM(T18:Y18)</f>
        <v>#REF!</v>
      </c>
      <c r="T18" s="10" t="e">
        <f>IF(#REF!+#REF!=0,0,(#REF!+#REF!)/(#REF!+#REF!))</f>
        <v>#REF!</v>
      </c>
      <c r="U18" s="10" t="e">
        <f>IF(#REF!+#REF!=0,0,(#REF!+#REF!)/(#REF!+#REF!))</f>
        <v>#REF!</v>
      </c>
      <c r="V18" s="10" t="e">
        <f>IF(#REF!+#REF!=0,0,(#REF!+#REF!)/(#REF!+#REF!))</f>
        <v>#REF!</v>
      </c>
      <c r="W18" s="10" t="e">
        <f>IF(#REF!+#REF!=0,0,(#REF!+#REF!)/(#REF!+#REF!))</f>
        <v>#REF!</v>
      </c>
      <c r="X18" s="10" t="e">
        <f>IF(#REF!+#REF!=0,0,(#REF!+#REF!)/(#REF!+#REF!))</f>
        <v>#REF!</v>
      </c>
      <c r="Y18" s="11" t="e">
        <f>IF(#REF!+#REF!=0,0,(#REF!+#REF!)/(#REF!+#REF!))</f>
        <v>#REF!</v>
      </c>
      <c r="Z18" s="9" t="e">
        <f>SUM(AA18:AF18)</f>
        <v>#REF!</v>
      </c>
      <c r="AA18" s="10" t="e">
        <f>IF((#REF!+#REF!)=0,0,(#REF!+#REF!)/(#REF!+#REF!))</f>
        <v>#REF!</v>
      </c>
      <c r="AB18" s="10" t="e">
        <f>IF((#REF!+#REF!)=0,0,(#REF!+#REF!)/(#REF!+#REF!))</f>
        <v>#REF!</v>
      </c>
      <c r="AC18" s="10" t="e">
        <f>IF((#REF!+#REF!)=0,0,(#REF!+#REF!)/(#REF!+#REF!))</f>
        <v>#REF!</v>
      </c>
      <c r="AD18" s="10" t="e">
        <f>IF((#REF!+#REF!)=0,0,(#REF!+#REF!)/(#REF!+#REF!))</f>
        <v>#REF!</v>
      </c>
      <c r="AE18" s="10" t="e">
        <f>IF((#REF!+#REF!)=0,0,(#REF!+#REF!)/(#REF!+#REF!))</f>
        <v>#REF!</v>
      </c>
      <c r="AF18" s="10" t="e">
        <f>IF((#REF!+#REF!)=0,0,(#REF!+#REF!)/(#REF!+#REF!))</f>
        <v>#REF!</v>
      </c>
      <c r="AG18" s="9" t="e">
        <f>SUM(AH18:AM18)</f>
        <v>#REF!</v>
      </c>
      <c r="AH18" s="10" t="e">
        <f>IF(#REF!=0,0,#REF!/#REF!)</f>
        <v>#REF!</v>
      </c>
      <c r="AI18" s="10" t="e">
        <f>IF(#REF!=0,0,#REF!/#REF!)</f>
        <v>#REF!</v>
      </c>
      <c r="AJ18" s="10" t="e">
        <f>IF(#REF!=0,0,#REF!/#REF!)</f>
        <v>#REF!</v>
      </c>
      <c r="AK18" s="10" t="e">
        <f>IF(#REF!=0,0,#REF!/#REF!)</f>
        <v>#REF!</v>
      </c>
      <c r="AL18" s="10" t="e">
        <f>IF(#REF!=0,0,#REF!/#REF!)</f>
        <v>#REF!</v>
      </c>
      <c r="AM18" s="12" t="e">
        <f>IF(#REF!=0,0,#REF!/#REF!)</f>
        <v>#REF!</v>
      </c>
      <c r="AN18" s="9" t="e">
        <f>SUM(AO18:AT18)</f>
        <v>#REF!</v>
      </c>
      <c r="AO18" s="10" t="e">
        <f>IF((#REF!+#REF!)=0,0,(#REF!+#REF!)/(#REF!+#REF!))</f>
        <v>#REF!</v>
      </c>
      <c r="AP18" s="10" t="e">
        <f>IF((#REF!+#REF!)=0,0,(#REF!+#REF!)/(#REF!+#REF!))</f>
        <v>#REF!</v>
      </c>
      <c r="AQ18" s="10" t="e">
        <f>IF((#REF!+#REF!)=0,0,(#REF!+#REF!)/(#REF!+#REF!))</f>
        <v>#REF!</v>
      </c>
      <c r="AR18" s="10" t="e">
        <f>IF((#REF!+#REF!)=0,0,(#REF!+#REF!)/(#REF!+#REF!))</f>
        <v>#REF!</v>
      </c>
      <c r="AS18" s="10" t="e">
        <f>IF((#REF!+#REF!)=0,0,(#REF!+#REF!)/(#REF!+#REF!))</f>
        <v>#REF!</v>
      </c>
      <c r="AT18" s="10" t="e">
        <f>IF((#REF!+#REF!)=0,0,(#REF!+#REF!)/(#REF!+#REF!))</f>
        <v>#REF!</v>
      </c>
      <c r="AU18" s="9" t="e">
        <f>SUM(AV18:BA18)</f>
        <v>#REF!</v>
      </c>
      <c r="AV18" s="10" t="e">
        <f>IF((#REF!+#REF!)=0,0,(#REF!+#REF!)/(#REF!+#REF!))</f>
        <v>#REF!</v>
      </c>
      <c r="AW18" s="10" t="e">
        <f>IF((#REF!+#REF!)=0,0,(#REF!+#REF!)/(#REF!+#REF!))</f>
        <v>#REF!</v>
      </c>
      <c r="AX18" s="10" t="e">
        <f>IF((#REF!+#REF!)=0,0,(#REF!+#REF!)/(#REF!+#REF!))</f>
        <v>#REF!</v>
      </c>
      <c r="AY18" s="10" t="e">
        <f>IF((#REF!+#REF!)=0,0,(#REF!+#REF!)/(#REF!+#REF!))</f>
        <v>#REF!</v>
      </c>
      <c r="AZ18" s="10" t="e">
        <f>IF((#REF!+#REF!)=0,0,(#REF!+#REF!)/(#REF!+#REF!))</f>
        <v>#REF!</v>
      </c>
      <c r="BA18" s="10" t="e">
        <f>IF((#REF!+#REF!)=0,0,(#REF!+#REF!)/(#REF!+#REF!))</f>
        <v>#REF!</v>
      </c>
      <c r="BB18" s="9" t="e">
        <f>SUM(BC18:BH18)</f>
        <v>#REF!</v>
      </c>
      <c r="BC18" s="10" t="e">
        <f>IF((#REF!+#REF!)=0,0,(#REF!+#REF!)/(#REF!+#REF!))</f>
        <v>#REF!</v>
      </c>
      <c r="BD18" s="10" t="e">
        <f>IF((#REF!+#REF!)=0,0,(#REF!+#REF!)/(#REF!+#REF!))</f>
        <v>#REF!</v>
      </c>
      <c r="BE18" s="10" t="e">
        <f>IF((#REF!+#REF!)=0,0,(#REF!+#REF!)/(#REF!+#REF!))</f>
        <v>#REF!</v>
      </c>
      <c r="BF18" s="10" t="e">
        <f>IF((#REF!+#REF!)=0,0,(#REF!+#REF!)/(#REF!+#REF!))</f>
        <v>#REF!</v>
      </c>
      <c r="BG18" s="10" t="e">
        <f>IF((#REF!+#REF!)=0,0,(#REF!+#REF!)/(#REF!+#REF!))</f>
        <v>#REF!</v>
      </c>
      <c r="BH18" s="10" t="e">
        <f>IF((#REF!+#REF!)=0,0,(#REF!+#REF!)/(#REF!+#REF!))</f>
        <v>#REF!</v>
      </c>
      <c r="BI18" s="9" t="e">
        <f>SUM(BJ18:BO18)</f>
        <v>#REF!</v>
      </c>
      <c r="BJ18" s="10" t="e">
        <f>IF((#REF!+#REF!)=0,0,(#REF!+#REF!)/(#REF!+#REF!))</f>
        <v>#REF!</v>
      </c>
      <c r="BK18" s="10" t="e">
        <f>IF((#REF!+#REF!)=0,0,(#REF!+#REF!)/(#REF!+#REF!))</f>
        <v>#REF!</v>
      </c>
      <c r="BL18" s="10" t="e">
        <f>IF((#REF!+#REF!)=0,0,(#REF!+#REF!)/(#REF!+#REF!))</f>
        <v>#REF!</v>
      </c>
      <c r="BM18" s="10" t="e">
        <f>IF((#REF!+#REF!)=0,0,(#REF!+#REF!)/(#REF!+#REF!))</f>
        <v>#REF!</v>
      </c>
      <c r="BN18" s="10" t="e">
        <f>IF((#REF!+#REF!)=0,0,(#REF!+#REF!)/(#REF!+#REF!))</f>
        <v>#REF!</v>
      </c>
      <c r="BO18" s="12" t="e">
        <f>IF((#REF!+#REF!)=0,0,(#REF!+#REF!)/(#REF!+#REF!))</f>
        <v>#REF!</v>
      </c>
      <c r="BP18" s="87"/>
      <c r="BQ18" s="87"/>
      <c r="BR18" s="87"/>
      <c r="BS18" s="87"/>
      <c r="BT18" s="87"/>
    </row>
    <row r="19" spans="1:72" x14ac:dyDescent="0.2">
      <c r="A19" s="62">
        <v>3</v>
      </c>
      <c r="B19" s="63" t="s">
        <v>48</v>
      </c>
      <c r="C19" s="82"/>
      <c r="D19" s="83"/>
      <c r="E19" s="9" t="e">
        <f>SUM(E17:E18)</f>
        <v>#REF!</v>
      </c>
      <c r="F19" s="22" t="e">
        <f t="shared" ref="F19" si="13">SUM(F17:F18)</f>
        <v>#REF!</v>
      </c>
      <c r="G19" s="22" t="e">
        <f t="shared" ref="G19:BH19" si="14">SUM(G17:G18)</f>
        <v>#REF!</v>
      </c>
      <c r="H19" s="22" t="e">
        <f t="shared" si="14"/>
        <v>#REF!</v>
      </c>
      <c r="I19" s="22" t="e">
        <f t="shared" si="14"/>
        <v>#REF!</v>
      </c>
      <c r="J19" s="22" t="e">
        <f t="shared" si="14"/>
        <v>#REF!</v>
      </c>
      <c r="K19" s="14" t="e">
        <f t="shared" si="14"/>
        <v>#REF!</v>
      </c>
      <c r="L19" s="9" t="e">
        <f>SUM(L17:L18)</f>
        <v>#REF!</v>
      </c>
      <c r="M19" s="22" t="e">
        <f t="shared" ref="M19" si="15">SUM(M17:M18)</f>
        <v>#REF!</v>
      </c>
      <c r="N19" s="22" t="e">
        <f t="shared" si="14"/>
        <v>#REF!</v>
      </c>
      <c r="O19" s="22" t="e">
        <f t="shared" si="14"/>
        <v>#REF!</v>
      </c>
      <c r="P19" s="22" t="e">
        <f t="shared" si="14"/>
        <v>#REF!</v>
      </c>
      <c r="Q19" s="22" t="e">
        <f t="shared" si="14"/>
        <v>#REF!</v>
      </c>
      <c r="R19" s="14" t="e">
        <f t="shared" si="14"/>
        <v>#REF!</v>
      </c>
      <c r="S19" s="9" t="e">
        <f>SUM(S17:S18)</f>
        <v>#REF!</v>
      </c>
      <c r="T19" s="22" t="e">
        <f t="shared" ref="T19" si="16">SUM(T17:T18)</f>
        <v>#REF!</v>
      </c>
      <c r="U19" s="22" t="e">
        <f t="shared" si="14"/>
        <v>#REF!</v>
      </c>
      <c r="V19" s="22" t="e">
        <f t="shared" si="14"/>
        <v>#REF!</v>
      </c>
      <c r="W19" s="22" t="e">
        <f t="shared" si="14"/>
        <v>#REF!</v>
      </c>
      <c r="X19" s="22" t="e">
        <f t="shared" si="14"/>
        <v>#REF!</v>
      </c>
      <c r="Y19" s="14" t="e">
        <f t="shared" si="14"/>
        <v>#REF!</v>
      </c>
      <c r="Z19" s="9" t="e">
        <f>SUM(Z17:Z18)</f>
        <v>#REF!</v>
      </c>
      <c r="AA19" s="22" t="e">
        <f t="shared" si="14"/>
        <v>#REF!</v>
      </c>
      <c r="AB19" s="22" t="e">
        <f t="shared" si="14"/>
        <v>#REF!</v>
      </c>
      <c r="AC19" s="22" t="e">
        <f t="shared" si="14"/>
        <v>#REF!</v>
      </c>
      <c r="AD19" s="22" t="e">
        <f t="shared" si="14"/>
        <v>#REF!</v>
      </c>
      <c r="AE19" s="22" t="e">
        <f t="shared" si="14"/>
        <v>#REF!</v>
      </c>
      <c r="AF19" s="14" t="e">
        <f t="shared" si="14"/>
        <v>#REF!</v>
      </c>
      <c r="AG19" s="9" t="e">
        <f>SUM(AG17:AG18)</f>
        <v>#REF!</v>
      </c>
      <c r="AH19" s="22" t="e">
        <f t="shared" ref="AH19" si="17">SUM(AH17:AH18)</f>
        <v>#REF!</v>
      </c>
      <c r="AI19" s="22" t="e">
        <f t="shared" si="14"/>
        <v>#REF!</v>
      </c>
      <c r="AJ19" s="22" t="e">
        <f t="shared" si="14"/>
        <v>#REF!</v>
      </c>
      <c r="AK19" s="22" t="e">
        <f t="shared" si="14"/>
        <v>#REF!</v>
      </c>
      <c r="AL19" s="22" t="e">
        <f t="shared" si="14"/>
        <v>#REF!</v>
      </c>
      <c r="AM19" s="14" t="e">
        <f t="shared" si="14"/>
        <v>#REF!</v>
      </c>
      <c r="AN19" s="9" t="e">
        <f>SUM(AN17:AN18)</f>
        <v>#REF!</v>
      </c>
      <c r="AO19" s="22" t="e">
        <f t="shared" ref="AO19" si="18">SUM(AO17:AO18)</f>
        <v>#REF!</v>
      </c>
      <c r="AP19" s="22" t="e">
        <f t="shared" si="14"/>
        <v>#REF!</v>
      </c>
      <c r="AQ19" s="22" t="e">
        <f t="shared" si="14"/>
        <v>#REF!</v>
      </c>
      <c r="AR19" s="22" t="e">
        <f t="shared" si="14"/>
        <v>#REF!</v>
      </c>
      <c r="AS19" s="22" t="e">
        <f t="shared" si="14"/>
        <v>#REF!</v>
      </c>
      <c r="AT19" s="14" t="e">
        <f t="shared" si="14"/>
        <v>#REF!</v>
      </c>
      <c r="AU19" s="9" t="e">
        <f>SUM(AU17:AU18)</f>
        <v>#REF!</v>
      </c>
      <c r="AV19" s="22" t="e">
        <f t="shared" ref="AV19" si="19">SUM(AV17:AV18)</f>
        <v>#REF!</v>
      </c>
      <c r="AW19" s="22" t="e">
        <f t="shared" si="14"/>
        <v>#REF!</v>
      </c>
      <c r="AX19" s="22" t="e">
        <f t="shared" si="14"/>
        <v>#REF!</v>
      </c>
      <c r="AY19" s="22" t="e">
        <f t="shared" si="14"/>
        <v>#REF!</v>
      </c>
      <c r="AZ19" s="22" t="e">
        <f t="shared" si="14"/>
        <v>#REF!</v>
      </c>
      <c r="BA19" s="14" t="e">
        <f t="shared" si="14"/>
        <v>#REF!</v>
      </c>
      <c r="BB19" s="9" t="e">
        <f>SUM(BB17:BB18)</f>
        <v>#REF!</v>
      </c>
      <c r="BC19" s="22" t="e">
        <f t="shared" si="14"/>
        <v>#REF!</v>
      </c>
      <c r="BD19" s="22" t="e">
        <f t="shared" si="14"/>
        <v>#REF!</v>
      </c>
      <c r="BE19" s="22" t="e">
        <f t="shared" si="14"/>
        <v>#REF!</v>
      </c>
      <c r="BF19" s="22" t="e">
        <f t="shared" si="14"/>
        <v>#REF!</v>
      </c>
      <c r="BG19" s="22" t="e">
        <f t="shared" si="14"/>
        <v>#REF!</v>
      </c>
      <c r="BH19" s="14" t="e">
        <f t="shared" si="14"/>
        <v>#REF!</v>
      </c>
      <c r="BI19" s="9" t="e">
        <f>SUM(BI17:BI18)</f>
        <v>#REF!</v>
      </c>
      <c r="BJ19" s="10" t="e">
        <f>IF((#REF!+#REF!)=0,0,(#REF!+#REF!)/(#REF!+#REF!))</f>
        <v>#REF!</v>
      </c>
      <c r="BK19" s="10" t="e">
        <f>IF((#REF!+#REF!)=0,0,(#REF!+#REF!)/(#REF!+#REF!))</f>
        <v>#REF!</v>
      </c>
      <c r="BL19" s="10" t="e">
        <f>IF((#REF!+#REF!)=0,0,(#REF!+#REF!)/(#REF!+#REF!))</f>
        <v>#REF!</v>
      </c>
      <c r="BM19" s="10" t="e">
        <f>IF((#REF!+#REF!)=0,0,(#REF!+#REF!)/(#REF!+#REF!))</f>
        <v>#REF!</v>
      </c>
      <c r="BN19" s="10" t="e">
        <f>IF((#REF!+#REF!)=0,0,(#REF!+#REF!)/(#REF!+#REF!))</f>
        <v>#REF!</v>
      </c>
      <c r="BO19" s="12" t="e">
        <f>IF((#REF!+#REF!)=0,0,(#REF!+#REF!)/(#REF!+#REF!))</f>
        <v>#REF!</v>
      </c>
      <c r="BP19" s="87"/>
      <c r="BQ19" s="87"/>
      <c r="BR19" s="87"/>
      <c r="BS19" s="87"/>
      <c r="BT19" s="87"/>
    </row>
    <row r="20" spans="1:72" x14ac:dyDescent="0.2">
      <c r="A20" s="65" t="s">
        <v>49</v>
      </c>
      <c r="B20" s="66" t="s">
        <v>109</v>
      </c>
      <c r="C20" s="93"/>
      <c r="D20" s="94"/>
      <c r="E20" s="16"/>
      <c r="F20" s="18"/>
      <c r="G20" s="18"/>
      <c r="H20" s="18"/>
      <c r="I20" s="18"/>
      <c r="J20" s="18"/>
      <c r="K20" s="19"/>
      <c r="L20" s="16"/>
      <c r="M20" s="18"/>
      <c r="N20" s="18"/>
      <c r="O20" s="18"/>
      <c r="P20" s="18"/>
      <c r="Q20" s="18"/>
      <c r="R20" s="19"/>
      <c r="S20" s="16"/>
      <c r="T20" s="18"/>
      <c r="U20" s="18"/>
      <c r="V20" s="18"/>
      <c r="W20" s="18"/>
      <c r="X20" s="18"/>
      <c r="Y20" s="19"/>
      <c r="Z20" s="16"/>
      <c r="AA20" s="18"/>
      <c r="AB20" s="18"/>
      <c r="AC20" s="18"/>
      <c r="AD20" s="18"/>
      <c r="AE20" s="18"/>
      <c r="AF20" s="19"/>
      <c r="AG20" s="16"/>
      <c r="AH20" s="18"/>
      <c r="AI20" s="18"/>
      <c r="AJ20" s="18"/>
      <c r="AK20" s="18"/>
      <c r="AL20" s="18"/>
      <c r="AM20" s="19"/>
      <c r="AN20" s="16"/>
      <c r="AO20" s="18"/>
      <c r="AP20" s="18"/>
      <c r="AQ20" s="18"/>
      <c r="AR20" s="18"/>
      <c r="AS20" s="18"/>
      <c r="AT20" s="19"/>
      <c r="AU20" s="16"/>
      <c r="AV20" s="18"/>
      <c r="AW20" s="18"/>
      <c r="AX20" s="18"/>
      <c r="AY20" s="18"/>
      <c r="AZ20" s="18"/>
      <c r="BA20" s="19"/>
      <c r="BB20" s="16"/>
      <c r="BC20" s="18"/>
      <c r="BD20" s="18"/>
      <c r="BE20" s="18"/>
      <c r="BF20" s="18"/>
      <c r="BG20" s="18"/>
      <c r="BH20" s="19"/>
      <c r="BI20" s="16"/>
      <c r="BJ20" s="18"/>
      <c r="BK20" s="18"/>
      <c r="BL20" s="18"/>
      <c r="BM20" s="18"/>
      <c r="BN20" s="18"/>
      <c r="BO20" s="19"/>
      <c r="BP20" s="87"/>
      <c r="BQ20" s="87"/>
      <c r="BR20" s="87"/>
      <c r="BS20" s="87"/>
      <c r="BT20" s="87"/>
    </row>
    <row r="21" spans="1:72" x14ac:dyDescent="0.2">
      <c r="A21" s="62">
        <v>1</v>
      </c>
      <c r="B21" s="63" t="s">
        <v>43</v>
      </c>
      <c r="C21" s="82"/>
      <c r="D21" s="83"/>
      <c r="E21" s="23" t="e">
        <f>SUM(F21:K21)</f>
        <v>#REF!</v>
      </c>
      <c r="F21" s="24" t="e">
        <f>IF(#REF!+#REF!=0,0,(#REF!+#REF!)/(#REF!+#REF!))</f>
        <v>#REF!</v>
      </c>
      <c r="G21" s="24" t="e">
        <f>IF(#REF!+#REF!=0,0,(#REF!+#REF!)/(#REF!+#REF!))</f>
        <v>#REF!</v>
      </c>
      <c r="H21" s="24" t="e">
        <f>IF(#REF!+#REF!=0,0,(#REF!+#REF!)/(#REF!+#REF!))</f>
        <v>#REF!</v>
      </c>
      <c r="I21" s="24" t="e">
        <f>IF(#REF!+#REF!=0,0,(#REF!+#REF!)/(#REF!+#REF!))</f>
        <v>#REF!</v>
      </c>
      <c r="J21" s="24" t="e">
        <f>IF(#REF!+#REF!=0,0,(#REF!+#REF!)/(#REF!+#REF!))</f>
        <v>#REF!</v>
      </c>
      <c r="K21" s="27" t="e">
        <f>IF(#REF!+#REF!=0,0,(#REF!+#REF!)/(#REF!+#REF!))</f>
        <v>#REF!</v>
      </c>
      <c r="L21" s="23" t="e">
        <f>SUM(M21:R21)</f>
        <v>#REF!</v>
      </c>
      <c r="M21" s="24" t="e">
        <f>IF(#REF!+#REF!=0,0,(#REF!+#REF!)/(#REF!+#REF!))</f>
        <v>#REF!</v>
      </c>
      <c r="N21" s="24" t="e">
        <f>IF(#REF!+#REF!=0,0,(#REF!+#REF!)/(#REF!+#REF!))</f>
        <v>#REF!</v>
      </c>
      <c r="O21" s="24" t="e">
        <f>IF(#REF!+#REF!=0,0,(#REF!+#REF!)/(#REF!+#REF!))</f>
        <v>#REF!</v>
      </c>
      <c r="P21" s="24" t="e">
        <f>IF(#REF!+#REF!=0,0,(#REF!+#REF!)/(#REF!+#REF!))</f>
        <v>#REF!</v>
      </c>
      <c r="Q21" s="24" t="e">
        <f>IF(#REF!+#REF!=0,0,(#REF!+#REF!)/(#REF!+#REF!))</f>
        <v>#REF!</v>
      </c>
      <c r="R21" s="27" t="e">
        <f>IF(#REF!+#REF!=0,0,(#REF!+#REF!)/(#REF!+#REF!))</f>
        <v>#REF!</v>
      </c>
      <c r="S21" s="23" t="e">
        <f>SUM(T21:Y21)</f>
        <v>#REF!</v>
      </c>
      <c r="T21" s="24" t="e">
        <f>IF(#REF!+#REF!=0,0,(#REF!+#REF!)/(#REF!+#REF!))</f>
        <v>#REF!</v>
      </c>
      <c r="U21" s="24" t="e">
        <f>IF(#REF!+#REF!=0,0,(#REF!+#REF!)/(#REF!+#REF!))</f>
        <v>#REF!</v>
      </c>
      <c r="V21" s="24" t="e">
        <f>IF(#REF!+#REF!=0,0,(#REF!+#REF!)/(#REF!+#REF!))</f>
        <v>#REF!</v>
      </c>
      <c r="W21" s="24" t="e">
        <f>IF(#REF!+#REF!=0,0,(#REF!+#REF!)/(#REF!+#REF!))</f>
        <v>#REF!</v>
      </c>
      <c r="X21" s="24" t="e">
        <f>IF(#REF!+#REF!=0,0,(#REF!+#REF!)/(#REF!+#REF!))</f>
        <v>#REF!</v>
      </c>
      <c r="Y21" s="25" t="e">
        <f>IF(#REF!+#REF!=0,0,(#REF!+#REF!)/(#REF!+#REF!))</f>
        <v>#REF!</v>
      </c>
      <c r="Z21" s="23" t="e">
        <f>SUM(AA21:AF21)</f>
        <v>#REF!</v>
      </c>
      <c r="AA21" s="10" t="e">
        <f>IF((#REF!+#REF!)=0,0,(#REF!+#REF!)/(#REF!+#REF!))</f>
        <v>#REF!</v>
      </c>
      <c r="AB21" s="10" t="e">
        <f>IF((#REF!+#REF!)=0,0,(#REF!+#REF!)/(#REF!+#REF!))</f>
        <v>#REF!</v>
      </c>
      <c r="AC21" s="10" t="e">
        <f>IF((#REF!+#REF!)=0,0,(#REF!+#REF!)/(#REF!+#REF!))</f>
        <v>#REF!</v>
      </c>
      <c r="AD21" s="10" t="e">
        <f>IF((#REF!+#REF!)=0,0,(#REF!+#REF!)/(#REF!+#REF!))</f>
        <v>#REF!</v>
      </c>
      <c r="AE21" s="10" t="e">
        <f>IF((#REF!+#REF!)=0,0,(#REF!+#REF!)/(#REF!+#REF!))</f>
        <v>#REF!</v>
      </c>
      <c r="AF21" s="10" t="e">
        <f>IF((#REF!+#REF!)=0,0,(#REF!+#REF!)/(#REF!+#REF!))</f>
        <v>#REF!</v>
      </c>
      <c r="AG21" s="23" t="e">
        <f>SUM(AH21:AM21)</f>
        <v>#REF!</v>
      </c>
      <c r="AH21" s="10" t="e">
        <f>IF(#REF!=0,0,#REF!/#REF!)</f>
        <v>#REF!</v>
      </c>
      <c r="AI21" s="10" t="e">
        <f>IF(#REF!=0,0,#REF!/#REF!)</f>
        <v>#REF!</v>
      </c>
      <c r="AJ21" s="10" t="e">
        <f>IF(#REF!=0,0,#REF!/#REF!)</f>
        <v>#REF!</v>
      </c>
      <c r="AK21" s="10" t="e">
        <f>IF(#REF!=0,0,#REF!/#REF!)</f>
        <v>#REF!</v>
      </c>
      <c r="AL21" s="10" t="e">
        <f>IF(#REF!=0,0,#REF!/#REF!)</f>
        <v>#REF!</v>
      </c>
      <c r="AM21" s="12" t="e">
        <f>IF(#REF!=0,0,#REF!/#REF!)</f>
        <v>#REF!</v>
      </c>
      <c r="AN21" s="23" t="e">
        <f>SUM(AO21:AT21)</f>
        <v>#REF!</v>
      </c>
      <c r="AO21" s="10" t="e">
        <f>IF((#REF!+#REF!)=0,0,(#REF!+#REF!)/(#REF!+#REF!))</f>
        <v>#REF!</v>
      </c>
      <c r="AP21" s="10" t="e">
        <f>IF((#REF!+#REF!)=0,0,(#REF!+#REF!)/(#REF!+#REF!))</f>
        <v>#REF!</v>
      </c>
      <c r="AQ21" s="10" t="e">
        <f>IF((#REF!+#REF!)=0,0,(#REF!+#REF!)/(#REF!+#REF!))</f>
        <v>#REF!</v>
      </c>
      <c r="AR21" s="10" t="e">
        <f>IF((#REF!+#REF!)=0,0,(#REF!+#REF!)/(#REF!+#REF!))</f>
        <v>#REF!</v>
      </c>
      <c r="AS21" s="10" t="e">
        <f>IF((#REF!+#REF!)=0,0,(#REF!+#REF!)/(#REF!+#REF!))</f>
        <v>#REF!</v>
      </c>
      <c r="AT21" s="10" t="e">
        <f>IF((#REF!+#REF!)=0,0,(#REF!+#REF!)/(#REF!+#REF!))</f>
        <v>#REF!</v>
      </c>
      <c r="AU21" s="23" t="e">
        <f>SUM(AV21:BA21)</f>
        <v>#REF!</v>
      </c>
      <c r="AV21" s="10" t="e">
        <f>IF((#REF!+#REF!)=0,0,(#REF!+#REF!)/(#REF!+#REF!))</f>
        <v>#REF!</v>
      </c>
      <c r="AW21" s="10" t="e">
        <f>IF((#REF!+#REF!)=0,0,(#REF!+#REF!)/(#REF!+#REF!))</f>
        <v>#REF!</v>
      </c>
      <c r="AX21" s="10" t="e">
        <f>IF((#REF!+#REF!)=0,0,(#REF!+#REF!)/(#REF!+#REF!))</f>
        <v>#REF!</v>
      </c>
      <c r="AY21" s="10" t="e">
        <f>IF((#REF!+#REF!)=0,0,(#REF!+#REF!)/(#REF!+#REF!))</f>
        <v>#REF!</v>
      </c>
      <c r="AZ21" s="10" t="e">
        <f>IF((#REF!+#REF!)=0,0,(#REF!+#REF!)/(#REF!+#REF!))</f>
        <v>#REF!</v>
      </c>
      <c r="BA21" s="10" t="e">
        <f>IF((#REF!+#REF!)=0,0,(#REF!+#REF!)/(#REF!+#REF!))</f>
        <v>#REF!</v>
      </c>
      <c r="BB21" s="23" t="e">
        <f>SUM(BC21:BH21)</f>
        <v>#REF!</v>
      </c>
      <c r="BC21" s="10" t="e">
        <f>IF((#REF!+#REF!)=0,0,(#REF!+#REF!)/(#REF!+#REF!))</f>
        <v>#REF!</v>
      </c>
      <c r="BD21" s="10" t="e">
        <f>IF((#REF!+#REF!)=0,0,(#REF!+#REF!)/(#REF!+#REF!))</f>
        <v>#REF!</v>
      </c>
      <c r="BE21" s="10" t="e">
        <f>IF((#REF!+#REF!)=0,0,(#REF!+#REF!)/(#REF!+#REF!))</f>
        <v>#REF!</v>
      </c>
      <c r="BF21" s="10" t="e">
        <f>IF((#REF!+#REF!)=0,0,(#REF!+#REF!)/(#REF!+#REF!))</f>
        <v>#REF!</v>
      </c>
      <c r="BG21" s="10" t="e">
        <f>IF((#REF!+#REF!)=0,0,(#REF!+#REF!)/(#REF!+#REF!))</f>
        <v>#REF!</v>
      </c>
      <c r="BH21" s="10" t="e">
        <f>IF((#REF!+#REF!)=0,0,(#REF!+#REF!)/(#REF!+#REF!))</f>
        <v>#REF!</v>
      </c>
      <c r="BI21" s="23" t="e">
        <f>SUM(BJ21:BO21)</f>
        <v>#REF!</v>
      </c>
      <c r="BJ21" s="10" t="e">
        <f>IF((#REF!+#REF!)=0,0,(#REF!+#REF!)/(#REF!+#REF!))</f>
        <v>#REF!</v>
      </c>
      <c r="BK21" s="10" t="e">
        <f>IF((#REF!+#REF!)=0,0,(#REF!+#REF!)/(#REF!+#REF!))</f>
        <v>#REF!</v>
      </c>
      <c r="BL21" s="10" t="e">
        <f>IF((#REF!+#REF!)=0,0,(#REF!+#REF!)/(#REF!+#REF!))</f>
        <v>#REF!</v>
      </c>
      <c r="BM21" s="10" t="e">
        <f>IF((#REF!+#REF!)=0,0,(#REF!+#REF!)/(#REF!+#REF!))</f>
        <v>#REF!</v>
      </c>
      <c r="BN21" s="10" t="e">
        <f>IF((#REF!+#REF!)=0,0,(#REF!+#REF!)/(#REF!+#REF!))</f>
        <v>#REF!</v>
      </c>
      <c r="BO21" s="12" t="e">
        <f>IF((#REF!+#REF!)=0,0,(#REF!+#REF!)/(#REF!+#REF!))</f>
        <v>#REF!</v>
      </c>
      <c r="BP21" s="87"/>
      <c r="BQ21" s="87"/>
      <c r="BR21" s="87"/>
      <c r="BS21" s="87"/>
      <c r="BT21" s="87"/>
    </row>
    <row r="22" spans="1:72" x14ac:dyDescent="0.2">
      <c r="A22" s="62">
        <v>2</v>
      </c>
      <c r="B22" s="63" t="s">
        <v>44</v>
      </c>
      <c r="C22" s="82"/>
      <c r="D22" s="83"/>
      <c r="E22" s="23" t="e">
        <f>SUM(F22:K22)</f>
        <v>#REF!</v>
      </c>
      <c r="F22" s="24" t="e">
        <f>IF(#REF!+#REF!=0,0,(#REF!+#REF!)/(#REF!+#REF!))</f>
        <v>#REF!</v>
      </c>
      <c r="G22" s="24" t="e">
        <f>IF(#REF!+#REF!=0,0,(#REF!+#REF!)/(#REF!+#REF!))</f>
        <v>#REF!</v>
      </c>
      <c r="H22" s="24" t="e">
        <f>IF(#REF!+#REF!=0,0,(#REF!+#REF!)/(#REF!+#REF!))</f>
        <v>#REF!</v>
      </c>
      <c r="I22" s="24" t="e">
        <f>IF(#REF!+#REF!=0,0,(#REF!+#REF!)/(#REF!+#REF!))</f>
        <v>#REF!</v>
      </c>
      <c r="J22" s="24" t="e">
        <f>IF(#REF!+#REF!=0,0,(#REF!+#REF!)/(#REF!+#REF!))</f>
        <v>#REF!</v>
      </c>
      <c r="K22" s="27" t="e">
        <f>IF(#REF!+#REF!=0,0,(#REF!+#REF!)/(#REF!+#REF!))</f>
        <v>#REF!</v>
      </c>
      <c r="L22" s="23" t="e">
        <f>SUM(M22:R22)</f>
        <v>#REF!</v>
      </c>
      <c r="M22" s="24" t="e">
        <f>IF(#REF!+#REF!=0,0,(#REF!+#REF!)/(#REF!+#REF!))</f>
        <v>#REF!</v>
      </c>
      <c r="N22" s="24" t="e">
        <f>IF(#REF!+#REF!=0,0,(#REF!+#REF!)/(#REF!+#REF!))</f>
        <v>#REF!</v>
      </c>
      <c r="O22" s="24" t="e">
        <f>IF(#REF!+#REF!=0,0,(#REF!+#REF!)/(#REF!+#REF!))</f>
        <v>#REF!</v>
      </c>
      <c r="P22" s="24" t="e">
        <f>IF(#REF!+#REF!=0,0,(#REF!+#REF!)/(#REF!+#REF!))</f>
        <v>#REF!</v>
      </c>
      <c r="Q22" s="24" t="e">
        <f>IF(#REF!+#REF!=0,0,(#REF!+#REF!)/(#REF!+#REF!))</f>
        <v>#REF!</v>
      </c>
      <c r="R22" s="27" t="e">
        <f>IF(#REF!+#REF!=0,0,(#REF!+#REF!)/(#REF!+#REF!))</f>
        <v>#REF!</v>
      </c>
      <c r="S22" s="23" t="e">
        <f>SUM(T22:Y22)</f>
        <v>#REF!</v>
      </c>
      <c r="T22" s="24" t="e">
        <f>IF(#REF!+#REF!=0,0,(#REF!+#REF!)/(#REF!+#REF!))</f>
        <v>#REF!</v>
      </c>
      <c r="U22" s="24" t="e">
        <f>IF(#REF!+#REF!=0,0,(#REF!+#REF!)/(#REF!+#REF!))</f>
        <v>#REF!</v>
      </c>
      <c r="V22" s="24" t="e">
        <f>IF(#REF!+#REF!=0,0,(#REF!+#REF!)/(#REF!+#REF!))</f>
        <v>#REF!</v>
      </c>
      <c r="W22" s="24" t="e">
        <f>IF(#REF!+#REF!=0,0,(#REF!+#REF!)/(#REF!+#REF!))</f>
        <v>#REF!</v>
      </c>
      <c r="X22" s="24" t="e">
        <f>IF(#REF!+#REF!=0,0,(#REF!+#REF!)/(#REF!+#REF!))</f>
        <v>#REF!</v>
      </c>
      <c r="Y22" s="25" t="e">
        <f>IF(#REF!+#REF!=0,0,(#REF!+#REF!)/(#REF!+#REF!))</f>
        <v>#REF!</v>
      </c>
      <c r="Z22" s="23" t="e">
        <f>SUM(AA22:AF22)</f>
        <v>#REF!</v>
      </c>
      <c r="AA22" s="10" t="e">
        <f>IF((#REF!+#REF!)=0,0,(#REF!+#REF!)/(#REF!+#REF!))</f>
        <v>#REF!</v>
      </c>
      <c r="AB22" s="10" t="e">
        <f>IF((#REF!+#REF!)=0,0,(#REF!+#REF!)/(#REF!+#REF!))</f>
        <v>#REF!</v>
      </c>
      <c r="AC22" s="10" t="e">
        <f>IF((#REF!+#REF!)=0,0,(#REF!+#REF!)/(#REF!+#REF!))</f>
        <v>#REF!</v>
      </c>
      <c r="AD22" s="10" t="e">
        <f>IF((#REF!+#REF!)=0,0,(#REF!+#REF!)/(#REF!+#REF!))</f>
        <v>#REF!</v>
      </c>
      <c r="AE22" s="10" t="e">
        <f>IF((#REF!+#REF!)=0,0,(#REF!+#REF!)/(#REF!+#REF!))</f>
        <v>#REF!</v>
      </c>
      <c r="AF22" s="10" t="e">
        <f>IF((#REF!+#REF!)=0,0,(#REF!+#REF!)/(#REF!+#REF!))</f>
        <v>#REF!</v>
      </c>
      <c r="AG22" s="23" t="e">
        <f>SUM(AH22:AM22)</f>
        <v>#REF!</v>
      </c>
      <c r="AH22" s="10" t="e">
        <f>IF(#REF!=0,0,#REF!/#REF!)</f>
        <v>#REF!</v>
      </c>
      <c r="AI22" s="10" t="e">
        <f>IF(#REF!=0,0,#REF!/#REF!)</f>
        <v>#REF!</v>
      </c>
      <c r="AJ22" s="10" t="e">
        <f>IF(#REF!=0,0,#REF!/#REF!)</f>
        <v>#REF!</v>
      </c>
      <c r="AK22" s="10" t="e">
        <f>IF(#REF!=0,0,#REF!/#REF!)</f>
        <v>#REF!</v>
      </c>
      <c r="AL22" s="10" t="e">
        <f>IF(#REF!=0,0,#REF!/#REF!)</f>
        <v>#REF!</v>
      </c>
      <c r="AM22" s="12" t="e">
        <f>IF(#REF!=0,0,#REF!/#REF!)</f>
        <v>#REF!</v>
      </c>
      <c r="AN22" s="23" t="e">
        <f>SUM(AO22:AT22)</f>
        <v>#REF!</v>
      </c>
      <c r="AO22" s="10" t="e">
        <f>IF((#REF!+#REF!)=0,0,(#REF!+#REF!)/(#REF!+#REF!))</f>
        <v>#REF!</v>
      </c>
      <c r="AP22" s="10" t="e">
        <f>IF((#REF!+#REF!)=0,0,(#REF!+#REF!)/(#REF!+#REF!))</f>
        <v>#REF!</v>
      </c>
      <c r="AQ22" s="10" t="e">
        <f>IF((#REF!+#REF!)=0,0,(#REF!+#REF!)/(#REF!+#REF!))</f>
        <v>#REF!</v>
      </c>
      <c r="AR22" s="10" t="e">
        <f>IF((#REF!+#REF!)=0,0,(#REF!+#REF!)/(#REF!+#REF!))</f>
        <v>#REF!</v>
      </c>
      <c r="AS22" s="10" t="e">
        <f>IF((#REF!+#REF!)=0,0,(#REF!+#REF!)/(#REF!+#REF!))</f>
        <v>#REF!</v>
      </c>
      <c r="AT22" s="10" t="e">
        <f>IF((#REF!+#REF!)=0,0,(#REF!+#REF!)/(#REF!+#REF!))</f>
        <v>#REF!</v>
      </c>
      <c r="AU22" s="23" t="e">
        <f>SUM(AV22:BA22)</f>
        <v>#REF!</v>
      </c>
      <c r="AV22" s="10" t="e">
        <f>IF((#REF!+#REF!)=0,0,(#REF!+#REF!)/(#REF!+#REF!))</f>
        <v>#REF!</v>
      </c>
      <c r="AW22" s="10" t="e">
        <f>IF((#REF!+#REF!)=0,0,(#REF!+#REF!)/(#REF!+#REF!))</f>
        <v>#REF!</v>
      </c>
      <c r="AX22" s="10" t="e">
        <f>IF((#REF!+#REF!)=0,0,(#REF!+#REF!)/(#REF!+#REF!))</f>
        <v>#REF!</v>
      </c>
      <c r="AY22" s="10" t="e">
        <f>IF((#REF!+#REF!)=0,0,(#REF!+#REF!)/(#REF!+#REF!))</f>
        <v>#REF!</v>
      </c>
      <c r="AZ22" s="10" t="e">
        <f>IF((#REF!+#REF!)=0,0,(#REF!+#REF!)/(#REF!+#REF!))</f>
        <v>#REF!</v>
      </c>
      <c r="BA22" s="10" t="e">
        <f>IF((#REF!+#REF!)=0,0,(#REF!+#REF!)/(#REF!+#REF!))</f>
        <v>#REF!</v>
      </c>
      <c r="BB22" s="23" t="e">
        <f>SUM(BC22:BH22)</f>
        <v>#REF!</v>
      </c>
      <c r="BC22" s="10" t="e">
        <f>IF((#REF!+#REF!)=0,0,(#REF!+#REF!)/(#REF!+#REF!))</f>
        <v>#REF!</v>
      </c>
      <c r="BD22" s="10" t="e">
        <f>IF((#REF!+#REF!)=0,0,(#REF!+#REF!)/(#REF!+#REF!))</f>
        <v>#REF!</v>
      </c>
      <c r="BE22" s="10" t="e">
        <f>IF((#REF!+#REF!)=0,0,(#REF!+#REF!)/(#REF!+#REF!))</f>
        <v>#REF!</v>
      </c>
      <c r="BF22" s="10" t="e">
        <f>IF((#REF!+#REF!)=0,0,(#REF!+#REF!)/(#REF!+#REF!))</f>
        <v>#REF!</v>
      </c>
      <c r="BG22" s="10" t="e">
        <f>IF((#REF!+#REF!)=0,0,(#REF!+#REF!)/(#REF!+#REF!))</f>
        <v>#REF!</v>
      </c>
      <c r="BH22" s="10" t="e">
        <f>IF((#REF!+#REF!)=0,0,(#REF!+#REF!)/(#REF!+#REF!))</f>
        <v>#REF!</v>
      </c>
      <c r="BI22" s="23" t="e">
        <f>SUM(BJ22:BO22)</f>
        <v>#REF!</v>
      </c>
      <c r="BJ22" s="10" t="e">
        <f>IF((#REF!+#REF!)=0,0,(#REF!+#REF!)/(#REF!+#REF!))</f>
        <v>#REF!</v>
      </c>
      <c r="BK22" s="10" t="e">
        <f>IF((#REF!+#REF!)=0,0,(#REF!+#REF!)/(#REF!+#REF!))</f>
        <v>#REF!</v>
      </c>
      <c r="BL22" s="10" t="e">
        <f>IF((#REF!+#REF!)=0,0,(#REF!+#REF!)/(#REF!+#REF!))</f>
        <v>#REF!</v>
      </c>
      <c r="BM22" s="10" t="e">
        <f>IF((#REF!+#REF!)=0,0,(#REF!+#REF!)/(#REF!+#REF!))</f>
        <v>#REF!</v>
      </c>
      <c r="BN22" s="10" t="e">
        <f>IF((#REF!+#REF!)=0,0,(#REF!+#REF!)/(#REF!+#REF!))</f>
        <v>#REF!</v>
      </c>
      <c r="BO22" s="12" t="e">
        <f>IF((#REF!+#REF!)=0,0,(#REF!+#REF!)/(#REF!+#REF!))</f>
        <v>#REF!</v>
      </c>
      <c r="BP22" s="87"/>
      <c r="BQ22" s="87"/>
      <c r="BR22" s="87"/>
      <c r="BS22" s="87"/>
      <c r="BT22" s="87"/>
    </row>
    <row r="23" spans="1:72" x14ac:dyDescent="0.2">
      <c r="A23" s="62">
        <v>3</v>
      </c>
      <c r="B23" s="63" t="s">
        <v>50</v>
      </c>
      <c r="C23" s="82"/>
      <c r="D23" s="83"/>
      <c r="E23" s="23" t="e">
        <f>SUM(F23:K23)</f>
        <v>#REF!</v>
      </c>
      <c r="F23" s="24" t="e">
        <f>IF(#REF!+#REF!=0,0,(#REF!+#REF!)/(#REF!+#REF!))</f>
        <v>#REF!</v>
      </c>
      <c r="G23" s="24" t="e">
        <f>IF(#REF!+#REF!=0,0,(#REF!+#REF!)/(#REF!+#REF!))</f>
        <v>#REF!</v>
      </c>
      <c r="H23" s="24" t="e">
        <f>IF(#REF!+#REF!=0,0,(#REF!+#REF!)/(#REF!+#REF!))</f>
        <v>#REF!</v>
      </c>
      <c r="I23" s="24" t="e">
        <f>IF(#REF!+#REF!=0,0,(#REF!+#REF!)/(#REF!+#REF!))</f>
        <v>#REF!</v>
      </c>
      <c r="J23" s="24" t="e">
        <f>IF(#REF!+#REF!=0,0,(#REF!+#REF!)/(#REF!+#REF!))</f>
        <v>#REF!</v>
      </c>
      <c r="K23" s="27" t="e">
        <f>IF(#REF!+#REF!=0,0,(#REF!+#REF!)/(#REF!+#REF!))</f>
        <v>#REF!</v>
      </c>
      <c r="L23" s="23" t="e">
        <f>SUM(M23:R23)</f>
        <v>#REF!</v>
      </c>
      <c r="M23" s="24" t="e">
        <f>IF(#REF!+#REF!=0,0,(#REF!+#REF!)/(#REF!+#REF!))</f>
        <v>#REF!</v>
      </c>
      <c r="N23" s="24" t="e">
        <f>IF(#REF!+#REF!=0,0,(#REF!+#REF!)/(#REF!+#REF!))</f>
        <v>#REF!</v>
      </c>
      <c r="O23" s="24" t="e">
        <f>IF(#REF!+#REF!=0,0,(#REF!+#REF!)/(#REF!+#REF!))</f>
        <v>#REF!</v>
      </c>
      <c r="P23" s="24" t="e">
        <f>IF(#REF!+#REF!=0,0,(#REF!+#REF!)/(#REF!+#REF!))</f>
        <v>#REF!</v>
      </c>
      <c r="Q23" s="24" t="e">
        <f>IF(#REF!+#REF!=0,0,(#REF!+#REF!)/(#REF!+#REF!))</f>
        <v>#REF!</v>
      </c>
      <c r="R23" s="27" t="e">
        <f>IF(#REF!+#REF!=0,0,(#REF!+#REF!)/(#REF!+#REF!))</f>
        <v>#REF!</v>
      </c>
      <c r="S23" s="23" t="e">
        <f>SUM(T23:Y23)</f>
        <v>#REF!</v>
      </c>
      <c r="T23" s="24" t="e">
        <f>IF(#REF!+#REF!=0,0,(#REF!+#REF!)/(#REF!+#REF!))</f>
        <v>#REF!</v>
      </c>
      <c r="U23" s="24" t="e">
        <f>IF(#REF!+#REF!=0,0,(#REF!+#REF!)/(#REF!+#REF!))</f>
        <v>#REF!</v>
      </c>
      <c r="V23" s="24" t="e">
        <f>IF(#REF!+#REF!=0,0,(#REF!+#REF!)/(#REF!+#REF!))</f>
        <v>#REF!</v>
      </c>
      <c r="W23" s="24" t="e">
        <f>IF(#REF!+#REF!=0,0,(#REF!+#REF!)/(#REF!+#REF!))</f>
        <v>#REF!</v>
      </c>
      <c r="X23" s="24" t="e">
        <f>IF(#REF!+#REF!=0,0,(#REF!+#REF!)/(#REF!+#REF!))</f>
        <v>#REF!</v>
      </c>
      <c r="Y23" s="25" t="e">
        <f>IF(#REF!+#REF!=0,0,(#REF!+#REF!)/(#REF!+#REF!))</f>
        <v>#REF!</v>
      </c>
      <c r="Z23" s="23" t="e">
        <f>SUM(AA23:AF23)</f>
        <v>#REF!</v>
      </c>
      <c r="AA23" s="10" t="e">
        <f>IF((#REF!+#REF!)=0,0,(#REF!+#REF!)/(#REF!+#REF!))</f>
        <v>#REF!</v>
      </c>
      <c r="AB23" s="10" t="e">
        <f>IF((#REF!+#REF!)=0,0,(#REF!+#REF!)/(#REF!+#REF!))</f>
        <v>#REF!</v>
      </c>
      <c r="AC23" s="10" t="e">
        <f>IF((#REF!+#REF!)=0,0,(#REF!+#REF!)/(#REF!+#REF!))</f>
        <v>#REF!</v>
      </c>
      <c r="AD23" s="10" t="e">
        <f>IF((#REF!+#REF!)=0,0,(#REF!+#REF!)/(#REF!+#REF!))</f>
        <v>#REF!</v>
      </c>
      <c r="AE23" s="10" t="e">
        <f>IF((#REF!+#REF!)=0,0,(#REF!+#REF!)/(#REF!+#REF!))</f>
        <v>#REF!</v>
      </c>
      <c r="AF23" s="10" t="e">
        <f>IF((#REF!+#REF!)=0,0,(#REF!+#REF!)/(#REF!+#REF!))</f>
        <v>#REF!</v>
      </c>
      <c r="AG23" s="23" t="e">
        <f>SUM(AH23:AM23)</f>
        <v>#REF!</v>
      </c>
      <c r="AH23" s="10" t="e">
        <f>IF(#REF!=0,0,#REF!/#REF!)</f>
        <v>#REF!</v>
      </c>
      <c r="AI23" s="10" t="e">
        <f>IF(#REF!=0,0,#REF!/#REF!)</f>
        <v>#REF!</v>
      </c>
      <c r="AJ23" s="10" t="e">
        <f>IF(#REF!=0,0,#REF!/#REF!)</f>
        <v>#REF!</v>
      </c>
      <c r="AK23" s="10" t="e">
        <f>IF(#REF!=0,0,#REF!/#REF!)</f>
        <v>#REF!</v>
      </c>
      <c r="AL23" s="10" t="e">
        <f>IF(#REF!=0,0,#REF!/#REF!)</f>
        <v>#REF!</v>
      </c>
      <c r="AM23" s="12" t="e">
        <f>IF(#REF!=0,0,#REF!/#REF!)</f>
        <v>#REF!</v>
      </c>
      <c r="AN23" s="23" t="e">
        <f>SUM(AO23:AT23)</f>
        <v>#REF!</v>
      </c>
      <c r="AO23" s="10" t="e">
        <f>IF((#REF!+#REF!)=0,0,(#REF!+#REF!)/(#REF!+#REF!))</f>
        <v>#REF!</v>
      </c>
      <c r="AP23" s="10" t="e">
        <f>IF((#REF!+#REF!)=0,0,(#REF!+#REF!)/(#REF!+#REF!))</f>
        <v>#REF!</v>
      </c>
      <c r="AQ23" s="10" t="e">
        <f>IF((#REF!+#REF!)=0,0,(#REF!+#REF!)/(#REF!+#REF!))</f>
        <v>#REF!</v>
      </c>
      <c r="AR23" s="10" t="e">
        <f>IF((#REF!+#REF!)=0,0,(#REF!+#REF!)/(#REF!+#REF!))</f>
        <v>#REF!</v>
      </c>
      <c r="AS23" s="10" t="e">
        <f>IF((#REF!+#REF!)=0,0,(#REF!+#REF!)/(#REF!+#REF!))</f>
        <v>#REF!</v>
      </c>
      <c r="AT23" s="10" t="e">
        <f>IF((#REF!+#REF!)=0,0,(#REF!+#REF!)/(#REF!+#REF!))</f>
        <v>#REF!</v>
      </c>
      <c r="AU23" s="23" t="e">
        <f>SUM(AV23:BA23)</f>
        <v>#REF!</v>
      </c>
      <c r="AV23" s="10" t="e">
        <f>IF((#REF!+#REF!)=0,0,(#REF!+#REF!)/(#REF!+#REF!))</f>
        <v>#REF!</v>
      </c>
      <c r="AW23" s="10" t="e">
        <f>IF((#REF!+#REF!)=0,0,(#REF!+#REF!)/(#REF!+#REF!))</f>
        <v>#REF!</v>
      </c>
      <c r="AX23" s="10" t="e">
        <f>IF((#REF!+#REF!)=0,0,(#REF!+#REF!)/(#REF!+#REF!))</f>
        <v>#REF!</v>
      </c>
      <c r="AY23" s="10" t="e">
        <f>IF((#REF!+#REF!)=0,0,(#REF!+#REF!)/(#REF!+#REF!))</f>
        <v>#REF!</v>
      </c>
      <c r="AZ23" s="10" t="e">
        <f>IF((#REF!+#REF!)=0,0,(#REF!+#REF!)/(#REF!+#REF!))</f>
        <v>#REF!</v>
      </c>
      <c r="BA23" s="10" t="e">
        <f>IF((#REF!+#REF!)=0,0,(#REF!+#REF!)/(#REF!+#REF!))</f>
        <v>#REF!</v>
      </c>
      <c r="BB23" s="23" t="e">
        <f>SUM(BC23:BH23)</f>
        <v>#REF!</v>
      </c>
      <c r="BC23" s="10" t="e">
        <f>IF((#REF!+#REF!)=0,0,(#REF!+#REF!)/(#REF!+#REF!))</f>
        <v>#REF!</v>
      </c>
      <c r="BD23" s="10" t="e">
        <f>IF((#REF!+#REF!)=0,0,(#REF!+#REF!)/(#REF!+#REF!))</f>
        <v>#REF!</v>
      </c>
      <c r="BE23" s="10" t="e">
        <f>IF((#REF!+#REF!)=0,0,(#REF!+#REF!)/(#REF!+#REF!))</f>
        <v>#REF!</v>
      </c>
      <c r="BF23" s="10" t="e">
        <f>IF((#REF!+#REF!)=0,0,(#REF!+#REF!)/(#REF!+#REF!))</f>
        <v>#REF!</v>
      </c>
      <c r="BG23" s="10" t="e">
        <f>IF((#REF!+#REF!)=0,0,(#REF!+#REF!)/(#REF!+#REF!))</f>
        <v>#REF!</v>
      </c>
      <c r="BH23" s="10" t="e">
        <f>IF((#REF!+#REF!)=0,0,(#REF!+#REF!)/(#REF!+#REF!))</f>
        <v>#REF!</v>
      </c>
      <c r="BI23" s="23" t="e">
        <f>SUM(BJ23:BO23)</f>
        <v>#REF!</v>
      </c>
      <c r="BJ23" s="10" t="e">
        <f>IF((#REF!+#REF!)=0,0,(#REF!+#REF!)/(#REF!+#REF!))</f>
        <v>#REF!</v>
      </c>
      <c r="BK23" s="10" t="e">
        <f>IF((#REF!+#REF!)=0,0,(#REF!+#REF!)/(#REF!+#REF!))</f>
        <v>#REF!</v>
      </c>
      <c r="BL23" s="10" t="e">
        <f>IF((#REF!+#REF!)=0,0,(#REF!+#REF!)/(#REF!+#REF!))</f>
        <v>#REF!</v>
      </c>
      <c r="BM23" s="10" t="e">
        <f>IF((#REF!+#REF!)=0,0,(#REF!+#REF!)/(#REF!+#REF!))</f>
        <v>#REF!</v>
      </c>
      <c r="BN23" s="10" t="e">
        <f>IF((#REF!+#REF!)=0,0,(#REF!+#REF!)/(#REF!+#REF!))</f>
        <v>#REF!</v>
      </c>
      <c r="BO23" s="12" t="e">
        <f>IF((#REF!+#REF!)=0,0,(#REF!+#REF!)/(#REF!+#REF!))</f>
        <v>#REF!</v>
      </c>
      <c r="BP23" s="87"/>
      <c r="BQ23" s="87"/>
      <c r="BR23" s="87"/>
      <c r="BS23" s="87"/>
      <c r="BT23" s="87"/>
    </row>
    <row r="24" spans="1:72" x14ac:dyDescent="0.2">
      <c r="A24" s="62">
        <v>4</v>
      </c>
      <c r="B24" s="63" t="s">
        <v>51</v>
      </c>
      <c r="C24" s="82"/>
      <c r="D24" s="83"/>
      <c r="E24" s="28" t="e">
        <f>SUM(F24:K24)</f>
        <v>#REF!</v>
      </c>
      <c r="F24" s="24" t="e">
        <f>IF(#REF!+#REF!=0,0,(#REF!+#REF!)/(#REF!+#REF!))</f>
        <v>#REF!</v>
      </c>
      <c r="G24" s="24" t="e">
        <f>IF(#REF!+#REF!=0,0,(#REF!+#REF!)/(#REF!+#REF!))</f>
        <v>#REF!</v>
      </c>
      <c r="H24" s="24" t="e">
        <f>IF(#REF!+#REF!=0,0,(#REF!+#REF!)/(#REF!+#REF!))</f>
        <v>#REF!</v>
      </c>
      <c r="I24" s="24" t="e">
        <f>IF(#REF!+#REF!=0,0,(#REF!+#REF!)/(#REF!+#REF!))</f>
        <v>#REF!</v>
      </c>
      <c r="J24" s="24" t="e">
        <f>IF(#REF!+#REF!=0,0,(#REF!+#REF!)/(#REF!+#REF!))</f>
        <v>#REF!</v>
      </c>
      <c r="K24" s="27" t="e">
        <f>IF(#REF!+#REF!=0,0,(#REF!+#REF!)/(#REF!+#REF!))</f>
        <v>#REF!</v>
      </c>
      <c r="L24" s="28" t="e">
        <f>SUM(M24:R24)</f>
        <v>#REF!</v>
      </c>
      <c r="M24" s="24" t="e">
        <f>IF(#REF!+#REF!=0,0,(#REF!+#REF!)/(#REF!+#REF!))</f>
        <v>#REF!</v>
      </c>
      <c r="N24" s="24" t="e">
        <f>IF(#REF!+#REF!=0,0,(#REF!+#REF!)/(#REF!+#REF!))</f>
        <v>#REF!</v>
      </c>
      <c r="O24" s="24" t="e">
        <f>IF(#REF!+#REF!=0,0,(#REF!+#REF!)/(#REF!+#REF!))</f>
        <v>#REF!</v>
      </c>
      <c r="P24" s="24" t="e">
        <f>IF(#REF!+#REF!=0,0,(#REF!+#REF!)/(#REF!+#REF!))</f>
        <v>#REF!</v>
      </c>
      <c r="Q24" s="24" t="e">
        <f>IF(#REF!+#REF!=0,0,(#REF!+#REF!)/(#REF!+#REF!))</f>
        <v>#REF!</v>
      </c>
      <c r="R24" s="27" t="e">
        <f>IF(#REF!+#REF!=0,0,(#REF!+#REF!)/(#REF!+#REF!))</f>
        <v>#REF!</v>
      </c>
      <c r="S24" s="28" t="e">
        <f>SUM(T24:Y24)</f>
        <v>#REF!</v>
      </c>
      <c r="T24" s="24" t="e">
        <f>IF(#REF!+#REF!=0,0,(#REF!+#REF!)/(#REF!+#REF!))</f>
        <v>#REF!</v>
      </c>
      <c r="U24" s="24" t="e">
        <f>IF(#REF!+#REF!=0,0,(#REF!+#REF!)/(#REF!+#REF!))</f>
        <v>#REF!</v>
      </c>
      <c r="V24" s="24" t="e">
        <f>IF(#REF!+#REF!=0,0,(#REF!+#REF!)/(#REF!+#REF!))</f>
        <v>#REF!</v>
      </c>
      <c r="W24" s="24" t="e">
        <f>IF(#REF!+#REF!=0,0,(#REF!+#REF!)/(#REF!+#REF!))</f>
        <v>#REF!</v>
      </c>
      <c r="X24" s="24" t="e">
        <f>IF(#REF!+#REF!=0,0,(#REF!+#REF!)/(#REF!+#REF!))</f>
        <v>#REF!</v>
      </c>
      <c r="Y24" s="25" t="e">
        <f>IF(#REF!+#REF!=0,0,(#REF!+#REF!)/(#REF!+#REF!))</f>
        <v>#REF!</v>
      </c>
      <c r="Z24" s="28" t="e">
        <f>SUM(AA24:AF24)</f>
        <v>#REF!</v>
      </c>
      <c r="AA24" s="10" t="e">
        <f>IF((#REF!+#REF!)=0,0,(#REF!+#REF!)/(#REF!+#REF!))</f>
        <v>#REF!</v>
      </c>
      <c r="AB24" s="10" t="e">
        <f>IF((#REF!+#REF!)=0,0,(#REF!+#REF!)/(#REF!+#REF!))</f>
        <v>#REF!</v>
      </c>
      <c r="AC24" s="10" t="e">
        <f>IF((#REF!+#REF!)=0,0,(#REF!+#REF!)/(#REF!+#REF!))</f>
        <v>#REF!</v>
      </c>
      <c r="AD24" s="10" t="e">
        <f>IF((#REF!+#REF!)=0,0,(#REF!+#REF!)/(#REF!+#REF!))</f>
        <v>#REF!</v>
      </c>
      <c r="AE24" s="10" t="e">
        <f>IF((#REF!+#REF!)=0,0,(#REF!+#REF!)/(#REF!+#REF!))</f>
        <v>#REF!</v>
      </c>
      <c r="AF24" s="10" t="e">
        <f>IF((#REF!+#REF!)=0,0,(#REF!+#REF!)/(#REF!+#REF!))</f>
        <v>#REF!</v>
      </c>
      <c r="AG24" s="28" t="e">
        <f>SUM(AH24:AM24)</f>
        <v>#REF!</v>
      </c>
      <c r="AH24" s="10" t="e">
        <f>IF(#REF!=0,0,#REF!/#REF!)</f>
        <v>#REF!</v>
      </c>
      <c r="AI24" s="10" t="e">
        <f>IF(#REF!=0,0,#REF!/#REF!)</f>
        <v>#REF!</v>
      </c>
      <c r="AJ24" s="10" t="e">
        <f>IF(#REF!=0,0,#REF!/#REF!)</f>
        <v>#REF!</v>
      </c>
      <c r="AK24" s="10" t="e">
        <f>IF(#REF!=0,0,#REF!/#REF!)</f>
        <v>#REF!</v>
      </c>
      <c r="AL24" s="10" t="e">
        <f>IF(#REF!=0,0,#REF!/#REF!)</f>
        <v>#REF!</v>
      </c>
      <c r="AM24" s="12" t="e">
        <f>IF(#REF!=0,0,#REF!/#REF!)</f>
        <v>#REF!</v>
      </c>
      <c r="AN24" s="28" t="e">
        <f>SUM(AO24:AT24)</f>
        <v>#REF!</v>
      </c>
      <c r="AO24" s="10" t="e">
        <f>IF((#REF!+#REF!)=0,0,(#REF!+#REF!)/(#REF!+#REF!))</f>
        <v>#REF!</v>
      </c>
      <c r="AP24" s="10" t="e">
        <f>IF((#REF!+#REF!)=0,0,(#REF!+#REF!)/(#REF!+#REF!))</f>
        <v>#REF!</v>
      </c>
      <c r="AQ24" s="10" t="e">
        <f>IF((#REF!+#REF!)=0,0,(#REF!+#REF!)/(#REF!+#REF!))</f>
        <v>#REF!</v>
      </c>
      <c r="AR24" s="10" t="e">
        <f>IF((#REF!+#REF!)=0,0,(#REF!+#REF!)/(#REF!+#REF!))</f>
        <v>#REF!</v>
      </c>
      <c r="AS24" s="10" t="e">
        <f>IF((#REF!+#REF!)=0,0,(#REF!+#REF!)/(#REF!+#REF!))</f>
        <v>#REF!</v>
      </c>
      <c r="AT24" s="10" t="e">
        <f>IF((#REF!+#REF!)=0,0,(#REF!+#REF!)/(#REF!+#REF!))</f>
        <v>#REF!</v>
      </c>
      <c r="AU24" s="28" t="e">
        <f>SUM(AV24:BA24)</f>
        <v>#REF!</v>
      </c>
      <c r="AV24" s="10" t="e">
        <f>IF((#REF!+#REF!)=0,0,(#REF!+#REF!)/(#REF!+#REF!))</f>
        <v>#REF!</v>
      </c>
      <c r="AW24" s="10" t="e">
        <f>IF((#REF!+#REF!)=0,0,(#REF!+#REF!)/(#REF!+#REF!))</f>
        <v>#REF!</v>
      </c>
      <c r="AX24" s="10" t="e">
        <f>IF((#REF!+#REF!)=0,0,(#REF!+#REF!)/(#REF!+#REF!))</f>
        <v>#REF!</v>
      </c>
      <c r="AY24" s="10" t="e">
        <f>IF((#REF!+#REF!)=0,0,(#REF!+#REF!)/(#REF!+#REF!))</f>
        <v>#REF!</v>
      </c>
      <c r="AZ24" s="10" t="e">
        <f>IF((#REF!+#REF!)=0,0,(#REF!+#REF!)/(#REF!+#REF!))</f>
        <v>#REF!</v>
      </c>
      <c r="BA24" s="10" t="e">
        <f>IF((#REF!+#REF!)=0,0,(#REF!+#REF!)/(#REF!+#REF!))</f>
        <v>#REF!</v>
      </c>
      <c r="BB24" s="28" t="e">
        <f>SUM(BC24:BH24)</f>
        <v>#REF!</v>
      </c>
      <c r="BC24" s="10" t="e">
        <f>IF((#REF!+#REF!)=0,0,(#REF!+#REF!)/(#REF!+#REF!))</f>
        <v>#REF!</v>
      </c>
      <c r="BD24" s="10" t="e">
        <f>IF((#REF!+#REF!)=0,0,(#REF!+#REF!)/(#REF!+#REF!))</f>
        <v>#REF!</v>
      </c>
      <c r="BE24" s="10" t="e">
        <f>IF((#REF!+#REF!)=0,0,(#REF!+#REF!)/(#REF!+#REF!))</f>
        <v>#REF!</v>
      </c>
      <c r="BF24" s="10" t="e">
        <f>IF((#REF!+#REF!)=0,0,(#REF!+#REF!)/(#REF!+#REF!))</f>
        <v>#REF!</v>
      </c>
      <c r="BG24" s="10" t="e">
        <f>IF((#REF!+#REF!)=0,0,(#REF!+#REF!)/(#REF!+#REF!))</f>
        <v>#REF!</v>
      </c>
      <c r="BH24" s="10" t="e">
        <f>IF((#REF!+#REF!)=0,0,(#REF!+#REF!)/(#REF!+#REF!))</f>
        <v>#REF!</v>
      </c>
      <c r="BI24" s="28" t="e">
        <f>SUM(BJ24:BO24)</f>
        <v>#REF!</v>
      </c>
      <c r="BJ24" s="10" t="e">
        <f>IF((#REF!+#REF!)=0,0,(#REF!+#REF!)/(#REF!+#REF!))</f>
        <v>#REF!</v>
      </c>
      <c r="BK24" s="10" t="e">
        <f>IF((#REF!+#REF!)=0,0,(#REF!+#REF!)/(#REF!+#REF!))</f>
        <v>#REF!</v>
      </c>
      <c r="BL24" s="10" t="e">
        <f>IF((#REF!+#REF!)=0,0,(#REF!+#REF!)/(#REF!+#REF!))</f>
        <v>#REF!</v>
      </c>
      <c r="BM24" s="10" t="e">
        <f>IF((#REF!+#REF!)=0,0,(#REF!+#REF!)/(#REF!+#REF!))</f>
        <v>#REF!</v>
      </c>
      <c r="BN24" s="10" t="e">
        <f>IF((#REF!+#REF!)=0,0,(#REF!+#REF!)/(#REF!+#REF!))</f>
        <v>#REF!</v>
      </c>
      <c r="BO24" s="12" t="e">
        <f>IF((#REF!+#REF!)=0,0,(#REF!+#REF!)/(#REF!+#REF!))</f>
        <v>#REF!</v>
      </c>
      <c r="BP24" s="87"/>
      <c r="BQ24" s="87"/>
      <c r="BR24" s="87"/>
      <c r="BS24" s="87"/>
      <c r="BT24" s="87"/>
    </row>
    <row r="25" spans="1:72" ht="13.5" thickBot="1" x14ac:dyDescent="0.25">
      <c r="A25" s="67">
        <v>5</v>
      </c>
      <c r="B25" s="68" t="s">
        <v>52</v>
      </c>
      <c r="C25" s="95"/>
      <c r="D25" s="96"/>
      <c r="E25" s="29" t="e">
        <f>SUM(E21:E24)</f>
        <v>#REF!</v>
      </c>
      <c r="F25" s="32" t="e">
        <f t="shared" ref="F25" si="20">SUM(F21:F24)</f>
        <v>#REF!</v>
      </c>
      <c r="G25" s="32" t="e">
        <f t="shared" ref="G25:BO25" si="21">SUM(G21:G24)</f>
        <v>#REF!</v>
      </c>
      <c r="H25" s="32" t="e">
        <f t="shared" si="21"/>
        <v>#REF!</v>
      </c>
      <c r="I25" s="32" t="e">
        <f t="shared" si="21"/>
        <v>#REF!</v>
      </c>
      <c r="J25" s="32" t="e">
        <f t="shared" si="21"/>
        <v>#REF!</v>
      </c>
      <c r="K25" s="31" t="e">
        <f t="shared" si="21"/>
        <v>#REF!</v>
      </c>
      <c r="L25" s="29" t="e">
        <f>SUM(L21:L24)</f>
        <v>#REF!</v>
      </c>
      <c r="M25" s="32" t="e">
        <f t="shared" ref="M25" si="22">SUM(M21:M24)</f>
        <v>#REF!</v>
      </c>
      <c r="N25" s="32" t="e">
        <f t="shared" si="21"/>
        <v>#REF!</v>
      </c>
      <c r="O25" s="32" t="e">
        <f t="shared" si="21"/>
        <v>#REF!</v>
      </c>
      <c r="P25" s="32" t="e">
        <f t="shared" si="21"/>
        <v>#REF!</v>
      </c>
      <c r="Q25" s="32" t="e">
        <f t="shared" si="21"/>
        <v>#REF!</v>
      </c>
      <c r="R25" s="31" t="e">
        <f t="shared" si="21"/>
        <v>#REF!</v>
      </c>
      <c r="S25" s="29" t="e">
        <f>SUM(S21:S24)</f>
        <v>#REF!</v>
      </c>
      <c r="T25" s="32" t="e">
        <f t="shared" ref="T25" si="23">SUM(T21:T24)</f>
        <v>#REF!</v>
      </c>
      <c r="U25" s="32" t="e">
        <f t="shared" si="21"/>
        <v>#REF!</v>
      </c>
      <c r="V25" s="32" t="e">
        <f t="shared" si="21"/>
        <v>#REF!</v>
      </c>
      <c r="W25" s="32" t="e">
        <f t="shared" si="21"/>
        <v>#REF!</v>
      </c>
      <c r="X25" s="32" t="e">
        <f t="shared" si="21"/>
        <v>#REF!</v>
      </c>
      <c r="Y25" s="31" t="e">
        <f t="shared" si="21"/>
        <v>#REF!</v>
      </c>
      <c r="Z25" s="29" t="e">
        <f>SUM(Z21:Z24)</f>
        <v>#REF!</v>
      </c>
      <c r="AA25" s="32" t="e">
        <f>SUM(AA21:AA24)</f>
        <v>#REF!</v>
      </c>
      <c r="AB25" s="32" t="e">
        <f t="shared" si="21"/>
        <v>#REF!</v>
      </c>
      <c r="AC25" s="32" t="e">
        <f t="shared" si="21"/>
        <v>#REF!</v>
      </c>
      <c r="AD25" s="32" t="e">
        <f t="shared" si="21"/>
        <v>#REF!</v>
      </c>
      <c r="AE25" s="32" t="e">
        <f t="shared" si="21"/>
        <v>#REF!</v>
      </c>
      <c r="AF25" s="31" t="e">
        <f t="shared" si="21"/>
        <v>#REF!</v>
      </c>
      <c r="AG25" s="29" t="e">
        <f>SUM(AG21:AG24)</f>
        <v>#REF!</v>
      </c>
      <c r="AH25" s="32" t="e">
        <f>SUM(AH21:AH24)</f>
        <v>#REF!</v>
      </c>
      <c r="AI25" s="32" t="e">
        <f t="shared" si="21"/>
        <v>#REF!</v>
      </c>
      <c r="AJ25" s="32" t="e">
        <f t="shared" si="21"/>
        <v>#REF!</v>
      </c>
      <c r="AK25" s="32" t="e">
        <f t="shared" si="21"/>
        <v>#REF!</v>
      </c>
      <c r="AL25" s="32" t="e">
        <f t="shared" si="21"/>
        <v>#REF!</v>
      </c>
      <c r="AM25" s="31" t="e">
        <f t="shared" si="21"/>
        <v>#REF!</v>
      </c>
      <c r="AN25" s="29" t="e">
        <f>SUM(AN21:AN24)</f>
        <v>#REF!</v>
      </c>
      <c r="AO25" s="32" t="e">
        <f>SUM(AO21:AO24)</f>
        <v>#REF!</v>
      </c>
      <c r="AP25" s="32" t="e">
        <f t="shared" si="21"/>
        <v>#REF!</v>
      </c>
      <c r="AQ25" s="32" t="e">
        <f t="shared" si="21"/>
        <v>#REF!</v>
      </c>
      <c r="AR25" s="32" t="e">
        <f t="shared" si="21"/>
        <v>#REF!</v>
      </c>
      <c r="AS25" s="32" t="e">
        <f t="shared" si="21"/>
        <v>#REF!</v>
      </c>
      <c r="AT25" s="31" t="e">
        <f t="shared" si="21"/>
        <v>#REF!</v>
      </c>
      <c r="AU25" s="29" t="e">
        <f>SUM(AU21:AU24)</f>
        <v>#REF!</v>
      </c>
      <c r="AV25" s="32" t="e">
        <f>SUM(AV21:AV24)</f>
        <v>#REF!</v>
      </c>
      <c r="AW25" s="32" t="e">
        <f t="shared" si="21"/>
        <v>#REF!</v>
      </c>
      <c r="AX25" s="32" t="e">
        <f t="shared" si="21"/>
        <v>#REF!</v>
      </c>
      <c r="AY25" s="32" t="e">
        <f t="shared" si="21"/>
        <v>#REF!</v>
      </c>
      <c r="AZ25" s="32" t="e">
        <f t="shared" si="21"/>
        <v>#REF!</v>
      </c>
      <c r="BA25" s="31" t="e">
        <f t="shared" si="21"/>
        <v>#REF!</v>
      </c>
      <c r="BB25" s="29" t="e">
        <f>SUM(BB21:BB24)</f>
        <v>#REF!</v>
      </c>
      <c r="BC25" s="32" t="e">
        <f>SUM(BC21:BC24)</f>
        <v>#REF!</v>
      </c>
      <c r="BD25" s="32" t="e">
        <f t="shared" si="21"/>
        <v>#REF!</v>
      </c>
      <c r="BE25" s="32" t="e">
        <f t="shared" si="21"/>
        <v>#REF!</v>
      </c>
      <c r="BF25" s="32" t="e">
        <f t="shared" si="21"/>
        <v>#REF!</v>
      </c>
      <c r="BG25" s="32" t="e">
        <f t="shared" si="21"/>
        <v>#REF!</v>
      </c>
      <c r="BH25" s="31" t="e">
        <f t="shared" si="21"/>
        <v>#REF!</v>
      </c>
      <c r="BI25" s="29" t="e">
        <f>SUM(BI21:BI24)</f>
        <v>#REF!</v>
      </c>
      <c r="BJ25" s="32" t="e">
        <f>SUM(BJ21:BJ24)</f>
        <v>#REF!</v>
      </c>
      <c r="BK25" s="32" t="e">
        <f t="shared" si="21"/>
        <v>#REF!</v>
      </c>
      <c r="BL25" s="32" t="e">
        <f t="shared" si="21"/>
        <v>#REF!</v>
      </c>
      <c r="BM25" s="32" t="e">
        <f t="shared" si="21"/>
        <v>#REF!</v>
      </c>
      <c r="BN25" s="32" t="e">
        <f t="shared" si="21"/>
        <v>#REF!</v>
      </c>
      <c r="BO25" s="31" t="e">
        <f t="shared" si="21"/>
        <v>#REF!</v>
      </c>
      <c r="BP25" s="87"/>
      <c r="BQ25" s="87"/>
      <c r="BR25" s="87"/>
      <c r="BS25" s="87"/>
      <c r="BT25" s="87"/>
    </row>
    <row r="26" spans="1:72" x14ac:dyDescent="0.2">
      <c r="A26" s="76"/>
      <c r="B26" s="139"/>
      <c r="C26" s="139"/>
      <c r="D26" s="139"/>
      <c r="E26" s="77"/>
      <c r="F26" s="77"/>
      <c r="G26" s="77"/>
      <c r="H26" s="77"/>
      <c r="I26" s="77"/>
      <c r="J26" s="77"/>
      <c r="K26" s="77"/>
    </row>
    <row r="27" spans="1:72" x14ac:dyDescent="0.2">
      <c r="A27" s="77"/>
      <c r="B27" s="140"/>
      <c r="C27" s="140"/>
      <c r="D27" s="140"/>
      <c r="E27" s="87"/>
      <c r="F27" s="87"/>
      <c r="G27" s="87"/>
      <c r="H27" s="87"/>
      <c r="I27" s="87"/>
      <c r="J27" s="87"/>
      <c r="K27" s="87"/>
    </row>
    <row r="28" spans="1:72" x14ac:dyDescent="0.2">
      <c r="A28" s="76"/>
      <c r="B28" s="139"/>
      <c r="C28" s="139"/>
      <c r="D28" s="139"/>
      <c r="E28" s="77"/>
      <c r="F28" s="77"/>
      <c r="G28" s="77"/>
      <c r="H28" s="77"/>
      <c r="I28" s="77"/>
      <c r="J28" s="77"/>
      <c r="K28" s="77"/>
    </row>
    <row r="29" spans="1:72" x14ac:dyDescent="0.2">
      <c r="A29" s="87"/>
      <c r="B29" s="138"/>
      <c r="C29" s="141"/>
      <c r="D29" s="141"/>
      <c r="E29" s="97"/>
      <c r="F29" s="97"/>
      <c r="G29" s="98"/>
      <c r="H29" s="97"/>
      <c r="I29" s="97"/>
      <c r="J29" s="97"/>
      <c r="K29" s="97"/>
    </row>
    <row r="30" spans="1:72" x14ac:dyDescent="0.2">
      <c r="A30" s="87"/>
      <c r="B30" s="138"/>
      <c r="C30" s="138"/>
      <c r="D30" s="138"/>
      <c r="E30" s="99"/>
      <c r="F30" s="99"/>
      <c r="G30" s="99"/>
      <c r="H30" s="99"/>
      <c r="I30" s="99"/>
      <c r="J30" s="99"/>
      <c r="K30" s="99"/>
    </row>
    <row r="31" spans="1:72" x14ac:dyDescent="0.2">
      <c r="A31" s="87"/>
      <c r="B31" s="138"/>
      <c r="C31" s="138"/>
      <c r="D31" s="138"/>
      <c r="E31" s="99"/>
      <c r="F31" s="99"/>
      <c r="G31" s="99"/>
      <c r="H31" s="99"/>
      <c r="I31" s="99"/>
      <c r="J31" s="99"/>
      <c r="K31" s="99"/>
    </row>
    <row r="32" spans="1:72" x14ac:dyDescent="0.2">
      <c r="A32" s="88"/>
      <c r="B32" s="139"/>
      <c r="C32" s="139"/>
      <c r="D32" s="139"/>
      <c r="E32" s="77"/>
      <c r="F32" s="77"/>
      <c r="G32" s="77"/>
      <c r="H32" s="77"/>
      <c r="I32" s="77"/>
      <c r="J32" s="77"/>
      <c r="K32" s="77"/>
    </row>
    <row r="33" spans="1:11" x14ac:dyDescent="0.2">
      <c r="A33" s="87"/>
      <c r="B33" s="139"/>
      <c r="C33" s="139"/>
      <c r="D33" s="139"/>
      <c r="E33" s="77"/>
      <c r="F33" s="77"/>
      <c r="G33" s="77"/>
      <c r="H33" s="77"/>
      <c r="I33" s="77"/>
      <c r="J33" s="77"/>
      <c r="K33" s="77"/>
    </row>
    <row r="34" spans="1:11" x14ac:dyDescent="0.2">
      <c r="A34" s="87"/>
      <c r="B34" s="139"/>
      <c r="C34" s="139"/>
      <c r="D34" s="139"/>
      <c r="E34" s="77"/>
      <c r="F34" s="77"/>
      <c r="G34" s="77"/>
      <c r="H34" s="77"/>
      <c r="I34" s="77"/>
      <c r="J34" s="77"/>
      <c r="K34" s="77"/>
    </row>
    <row r="35" spans="1:11" x14ac:dyDescent="0.2">
      <c r="A35" s="88"/>
      <c r="B35" s="139"/>
      <c r="C35" s="139"/>
      <c r="D35" s="139"/>
      <c r="E35" s="77"/>
      <c r="F35" s="77"/>
      <c r="G35" s="77"/>
      <c r="H35" s="77"/>
      <c r="I35" s="77"/>
      <c r="J35" s="77"/>
      <c r="K35" s="77"/>
    </row>
    <row r="36" spans="1:11" x14ac:dyDescent="0.2">
      <c r="A36" s="87"/>
      <c r="B36" s="139"/>
      <c r="C36" s="139"/>
      <c r="D36" s="139"/>
      <c r="E36" s="77"/>
      <c r="F36" s="77"/>
      <c r="G36" s="77"/>
      <c r="H36" s="77"/>
      <c r="I36" s="77"/>
      <c r="J36" s="77"/>
      <c r="K36" s="77"/>
    </row>
    <row r="37" spans="1:11" x14ac:dyDescent="0.2">
      <c r="A37" s="87"/>
      <c r="B37" s="139"/>
      <c r="C37" s="139"/>
      <c r="D37" s="139"/>
      <c r="E37" s="77"/>
      <c r="F37" s="77"/>
      <c r="G37" s="77"/>
      <c r="H37" s="77"/>
      <c r="I37" s="77"/>
      <c r="J37" s="77"/>
      <c r="K37" s="77"/>
    </row>
    <row r="38" spans="1:11" x14ac:dyDescent="0.2">
      <c r="A38" s="87"/>
      <c r="B38" s="139"/>
      <c r="C38" s="139"/>
      <c r="D38" s="139"/>
      <c r="E38" s="77"/>
      <c r="F38" s="77"/>
      <c r="G38" s="77"/>
      <c r="H38" s="77"/>
      <c r="I38" s="77"/>
      <c r="J38" s="77"/>
      <c r="K38" s="77"/>
    </row>
    <row r="39" spans="1:11" x14ac:dyDescent="0.2">
      <c r="A39" s="87"/>
    </row>
  </sheetData>
  <sheetProtection password="CC43" sheet="1" objects="1" scenarios="1" formatCells="0" formatColumns="0" formatRows="0"/>
  <mergeCells count="25">
    <mergeCell ref="B38:D38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26:D26"/>
    <mergeCell ref="AN6:AT6"/>
    <mergeCell ref="AU6:BA6"/>
    <mergeCell ref="BB6:BH6"/>
    <mergeCell ref="BI6:BO6"/>
    <mergeCell ref="Z6:AF6"/>
    <mergeCell ref="AG6:AM6"/>
    <mergeCell ref="B6:D8"/>
    <mergeCell ref="E6:K6"/>
    <mergeCell ref="L6:R6"/>
    <mergeCell ref="S6:Y6"/>
    <mergeCell ref="B10:D10"/>
    <mergeCell ref="B11:D11"/>
  </mergeCells>
  <hyperlinks>
    <hyperlink ref="B4" location="הוראות!A1" display="חזרה" xr:uid="{00000000-0004-0000-0100-000000000000}"/>
  </hyperlinks>
  <pageMargins left="0.74803149606299213" right="0.74803149606299213" top="0.98425196850393704" bottom="0.98425196850393704" header="0.51181102362204722" footer="0.51181102362204722"/>
  <pageSetup paperSize="9" scale="90" fitToWidth="2" fitToHeight="2" orientation="landscape" r:id="rId1"/>
  <headerFooter alignWithMargins="0">
    <oddFooter>&amp;L&amp;F</oddFooter>
  </headerFooter>
  <colBreaks count="6" manualBreakCount="6">
    <brk id="18" max="37" man="1"/>
    <brk id="32" max="32" man="1"/>
    <brk id="46" max="37" man="1"/>
    <brk id="60" max="37" man="1"/>
    <brk id="67" max="32" man="1"/>
    <brk id="72" max="31" man="1"/>
  </colBreaks>
  <ignoredErrors>
    <ignoredError sqref="E8:BO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indexed="44"/>
  </sheetPr>
  <dimension ref="A1:AB40"/>
  <sheetViews>
    <sheetView showZeros="0" rightToLeft="1" zoomScaleNormal="100" zoomScaleSheetLayoutView="100" workbookViewId="0">
      <pane xSplit="4" ySplit="9" topLeftCell="E10" activePane="bottomRight" state="frozen"/>
      <selection activeCell="G33" sqref="G33"/>
      <selection pane="topRight" activeCell="G33" sqref="G33"/>
      <selection pane="bottomLeft" activeCell="G33" sqref="G33"/>
      <selection pane="bottomRight" activeCell="T22" sqref="T22"/>
    </sheetView>
  </sheetViews>
  <sheetFormatPr defaultColWidth="9.140625" defaultRowHeight="12.75" x14ac:dyDescent="0.2"/>
  <cols>
    <col min="1" max="1" width="4.5703125" style="40" customWidth="1"/>
    <col min="2" max="3" width="9.140625" style="40"/>
    <col min="4" max="4" width="17.7109375" style="40" customWidth="1"/>
    <col min="5" max="7" width="7.7109375" style="40" customWidth="1"/>
    <col min="8" max="8" width="7.28515625" style="40" customWidth="1"/>
    <col min="9" max="14" width="7.7109375" style="40" customWidth="1"/>
    <col min="15" max="15" width="7.140625" style="40" customWidth="1"/>
    <col min="16" max="18" width="7.7109375" style="40" customWidth="1"/>
    <col min="19" max="20" width="7.28515625" style="40" customWidth="1"/>
    <col min="21" max="21" width="8.140625" style="40" customWidth="1"/>
    <col min="22" max="22" width="7.28515625" style="40" customWidth="1"/>
    <col min="23" max="23" width="7.140625" style="40" customWidth="1"/>
    <col min="24" max="24" width="8.7109375" style="40" customWidth="1"/>
    <col min="25" max="25" width="8.140625" style="40" customWidth="1"/>
    <col min="26" max="26" width="26.5703125" style="40" hidden="1" customWidth="1"/>
    <col min="27" max="27" width="6.28515625" style="40" hidden="1" customWidth="1"/>
    <col min="28" max="28" width="0" style="40" hidden="1" customWidth="1"/>
    <col min="29" max="16384" width="9.140625" style="40"/>
  </cols>
  <sheetData>
    <row r="1" spans="1:28" ht="18.75" x14ac:dyDescent="0.3">
      <c r="B1" s="41" t="e">
        <f>#REF!</f>
        <v>#REF!</v>
      </c>
    </row>
    <row r="2" spans="1:28" ht="20.25" x14ac:dyDescent="0.2">
      <c r="B2" s="45" t="e">
        <f>#REF!</f>
        <v>#REF!</v>
      </c>
    </row>
    <row r="3" spans="1:28" ht="12.75" customHeight="1" x14ac:dyDescent="0.3">
      <c r="A3" s="78"/>
      <c r="B3" s="44" t="e">
        <f>CONCATENATE(#REF!,#REF!)</f>
        <v>#REF!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</row>
    <row r="4" spans="1:28" ht="13.5" customHeight="1" x14ac:dyDescent="0.3">
      <c r="A4" s="41"/>
      <c r="B4" s="43" t="s">
        <v>108</v>
      </c>
    </row>
    <row r="6" spans="1:28" ht="13.5" thickBot="1" x14ac:dyDescent="0.25"/>
    <row r="7" spans="1:28" x14ac:dyDescent="0.2">
      <c r="A7" s="79"/>
      <c r="B7" s="145" t="s">
        <v>98</v>
      </c>
      <c r="C7" s="113"/>
      <c r="D7" s="113"/>
      <c r="E7" s="142" t="s">
        <v>95</v>
      </c>
      <c r="F7" s="143"/>
      <c r="G7" s="143"/>
      <c r="H7" s="143"/>
      <c r="I7" s="143"/>
      <c r="J7" s="143"/>
      <c r="K7" s="144"/>
      <c r="L7" s="142" t="s">
        <v>96</v>
      </c>
      <c r="M7" s="143"/>
      <c r="N7" s="143"/>
      <c r="O7" s="143"/>
      <c r="P7" s="143"/>
      <c r="Q7" s="143"/>
      <c r="R7" s="144"/>
      <c r="S7" s="142" t="s">
        <v>97</v>
      </c>
      <c r="T7" s="143"/>
      <c r="U7" s="143"/>
      <c r="V7" s="143"/>
      <c r="W7" s="143"/>
      <c r="X7" s="143"/>
      <c r="Y7" s="144"/>
    </row>
    <row r="8" spans="1:28" ht="25.5" customHeight="1" x14ac:dyDescent="0.2">
      <c r="A8" s="80"/>
      <c r="B8" s="116"/>
      <c r="C8" s="116"/>
      <c r="D8" s="116"/>
      <c r="E8" s="49" t="s">
        <v>101</v>
      </c>
      <c r="F8" s="1" t="s">
        <v>110</v>
      </c>
      <c r="G8" s="1" t="s">
        <v>111</v>
      </c>
      <c r="H8" s="1" t="s">
        <v>104</v>
      </c>
      <c r="I8" s="1" t="s">
        <v>105</v>
      </c>
      <c r="J8" s="1" t="s">
        <v>106</v>
      </c>
      <c r="K8" s="42" t="s">
        <v>10</v>
      </c>
      <c r="L8" s="49" t="s">
        <v>101</v>
      </c>
      <c r="M8" s="1" t="s">
        <v>110</v>
      </c>
      <c r="N8" s="1" t="s">
        <v>111</v>
      </c>
      <c r="O8" s="1" t="s">
        <v>104</v>
      </c>
      <c r="P8" s="1" t="s">
        <v>105</v>
      </c>
      <c r="Q8" s="1" t="s">
        <v>106</v>
      </c>
      <c r="R8" s="42" t="s">
        <v>10</v>
      </c>
      <c r="S8" s="49" t="s">
        <v>101</v>
      </c>
      <c r="T8" s="1" t="s">
        <v>110</v>
      </c>
      <c r="U8" s="1" t="s">
        <v>111</v>
      </c>
      <c r="V8" s="1" t="s">
        <v>104</v>
      </c>
      <c r="W8" s="1" t="s">
        <v>105</v>
      </c>
      <c r="X8" s="1" t="s">
        <v>106</v>
      </c>
      <c r="Y8" s="51" t="s">
        <v>10</v>
      </c>
    </row>
    <row r="9" spans="1:28" ht="13.5" thickBot="1" x14ac:dyDescent="0.25">
      <c r="A9" s="81"/>
      <c r="B9" s="119"/>
      <c r="C9" s="119"/>
      <c r="D9" s="119"/>
      <c r="E9" s="53" t="s">
        <v>11</v>
      </c>
      <c r="F9" s="54" t="s">
        <v>12</v>
      </c>
      <c r="G9" s="55" t="s">
        <v>13</v>
      </c>
      <c r="H9" s="55" t="s">
        <v>14</v>
      </c>
      <c r="I9" s="55" t="s">
        <v>15</v>
      </c>
      <c r="J9" s="55" t="s">
        <v>16</v>
      </c>
      <c r="K9" s="56" t="s">
        <v>17</v>
      </c>
      <c r="L9" s="53" t="s">
        <v>18</v>
      </c>
      <c r="M9" s="54" t="s">
        <v>19</v>
      </c>
      <c r="N9" s="55" t="s">
        <v>20</v>
      </c>
      <c r="O9" s="55" t="s">
        <v>21</v>
      </c>
      <c r="P9" s="55" t="s">
        <v>22</v>
      </c>
      <c r="Q9" s="55" t="s">
        <v>23</v>
      </c>
      <c r="R9" s="56" t="s">
        <v>24</v>
      </c>
      <c r="S9" s="53" t="s">
        <v>25</v>
      </c>
      <c r="T9" s="54" t="s">
        <v>26</v>
      </c>
      <c r="U9" s="55" t="s">
        <v>27</v>
      </c>
      <c r="V9" s="55" t="s">
        <v>28</v>
      </c>
      <c r="W9" s="55" t="s">
        <v>29</v>
      </c>
      <c r="X9" s="55" t="s">
        <v>30</v>
      </c>
      <c r="Y9" s="56" t="s">
        <v>31</v>
      </c>
      <c r="Z9" s="40" t="s">
        <v>32</v>
      </c>
      <c r="AA9" s="40" t="s">
        <v>33</v>
      </c>
      <c r="AB9" s="40" t="s">
        <v>34</v>
      </c>
    </row>
    <row r="10" spans="1:28" x14ac:dyDescent="0.2">
      <c r="A10" s="81" t="s">
        <v>41</v>
      </c>
      <c r="B10" s="148" t="s">
        <v>42</v>
      </c>
      <c r="C10" s="149"/>
      <c r="D10" s="149"/>
      <c r="E10" s="35"/>
      <c r="F10" s="36"/>
      <c r="G10" s="37"/>
      <c r="H10" s="37"/>
      <c r="I10" s="37"/>
      <c r="J10" s="37"/>
      <c r="K10" s="38"/>
      <c r="L10" s="35"/>
      <c r="M10" s="36"/>
      <c r="N10" s="37"/>
      <c r="O10" s="37"/>
      <c r="P10" s="37"/>
      <c r="Q10" s="37"/>
      <c r="R10" s="38"/>
      <c r="S10" s="35"/>
      <c r="T10" s="36"/>
      <c r="U10" s="37"/>
      <c r="V10" s="37"/>
      <c r="W10" s="37"/>
      <c r="X10" s="37"/>
      <c r="Y10" s="39"/>
    </row>
    <row r="11" spans="1:28" x14ac:dyDescent="0.2">
      <c r="A11" s="62">
        <v>3</v>
      </c>
      <c r="B11" s="109" t="s">
        <v>113</v>
      </c>
      <c r="C11" s="110"/>
      <c r="D11" s="111"/>
      <c r="E11" s="69" t="e">
        <f>SUM(F11:K11)</f>
        <v>#REF!</v>
      </c>
      <c r="F11" s="70" t="e">
        <f>IF((#REF!+#REF!)=0,0,(#REF!+#REF!)/(#REF!+#REF!))</f>
        <v>#REF!</v>
      </c>
      <c r="G11" s="70" t="e">
        <f>IF((#REF!+#REF!)=0,0,(#REF!+#REF!)/(#REF!+#REF!))</f>
        <v>#REF!</v>
      </c>
      <c r="H11" s="70" t="e">
        <f>IF((#REF!+#REF!)=0,0,(#REF!+#REF!)/(#REF!+#REF!))</f>
        <v>#REF!</v>
      </c>
      <c r="I11" s="70" t="e">
        <f>IF((#REF!+#REF!)=0,0,(#REF!+#REF!)/(#REF!+#REF!))</f>
        <v>#REF!</v>
      </c>
      <c r="J11" s="70" t="e">
        <f>IF((#REF!+#REF!)=0,0,(#REF!+#REF!)/(#REF!+#REF!))</f>
        <v>#REF!</v>
      </c>
      <c r="K11" s="70" t="e">
        <f>IF((#REF!+#REF!)=0,0,(#REF!+#REF!)/(#REF!+#REF!))</f>
        <v>#REF!</v>
      </c>
      <c r="L11" s="69" t="e">
        <f>SUM(M11:R11)</f>
        <v>#REF!</v>
      </c>
      <c r="M11" s="70" t="e">
        <f>IF((#REF!+#REF!)=0,0,(#REF!+#REF!)/(#REF!+#REF!))</f>
        <v>#REF!</v>
      </c>
      <c r="N11" s="70" t="e">
        <f>IF((#REF!+#REF!)=0,0,(#REF!+#REF!)/(#REF!+#REF!))</f>
        <v>#REF!</v>
      </c>
      <c r="O11" s="70" t="e">
        <f>IF((#REF!+#REF!)=0,0,(#REF!+#REF!)/(#REF!+#REF!))</f>
        <v>#REF!</v>
      </c>
      <c r="P11" s="70" t="e">
        <f>IF((#REF!+#REF!)=0,0,(#REF!+#REF!)/(#REF!+#REF!))</f>
        <v>#REF!</v>
      </c>
      <c r="Q11" s="70" t="e">
        <f>IF((#REF!+#REF!)=0,0,(#REF!+#REF!)/(#REF!+#REF!))</f>
        <v>#REF!</v>
      </c>
      <c r="R11" s="70" t="e">
        <f>IF((#REF!+#REF!)=0,0,(#REF!+#REF!)/(#REF!+#REF!))</f>
        <v>#REF!</v>
      </c>
      <c r="S11" s="69" t="e">
        <f>SUM(T11:Y11)</f>
        <v>#REF!</v>
      </c>
      <c r="T11" s="70" t="e">
        <f>IF(#REF!=0,0,#REF!/#REF!)</f>
        <v>#REF!</v>
      </c>
      <c r="U11" s="70" t="e">
        <f>IF(#REF!=0,0,#REF!/#REF!)</f>
        <v>#REF!</v>
      </c>
      <c r="V11" s="70" t="e">
        <f>IF(#REF!=0,0,#REF!/#REF!)</f>
        <v>#REF!</v>
      </c>
      <c r="W11" s="70" t="e">
        <f>IF(#REF!=0,0,#REF!/#REF!)</f>
        <v>#REF!</v>
      </c>
      <c r="X11" s="70" t="e">
        <f>IF(#REF!=0,0,#REF!/#REF!)</f>
        <v>#REF!</v>
      </c>
      <c r="Y11" s="74" t="e">
        <f>IF(#REF!=0,0,#REF!/#REF!)</f>
        <v>#REF!</v>
      </c>
    </row>
    <row r="12" spans="1:28" x14ac:dyDescent="0.2">
      <c r="A12" s="101" t="s">
        <v>117</v>
      </c>
      <c r="B12" s="109" t="s">
        <v>112</v>
      </c>
      <c r="C12" s="110"/>
      <c r="D12" s="111"/>
      <c r="E12" s="69" t="e">
        <f>SUM(F12:K12)</f>
        <v>#REF!</v>
      </c>
      <c r="F12" s="70" t="e">
        <f>IF((#REF!+#REF!)=0,0,(#REF!+#REF!)/(#REF!+#REF!))</f>
        <v>#REF!</v>
      </c>
      <c r="G12" s="70" t="e">
        <f>IF((#REF!+#REF!)=0,0,(#REF!+#REF!)/(#REF!+#REF!))</f>
        <v>#REF!</v>
      </c>
      <c r="H12" s="70" t="e">
        <f>IF((#REF!+#REF!)=0,0,(#REF!+#REF!)/(#REF!+#REF!))</f>
        <v>#REF!</v>
      </c>
      <c r="I12" s="70" t="e">
        <f>IF((#REF!+#REF!)=0,0,(#REF!+#REF!)/(#REF!+#REF!))</f>
        <v>#REF!</v>
      </c>
      <c r="J12" s="70" t="e">
        <f>IF((#REF!+#REF!)=0,0,(#REF!+#REF!)/(#REF!+#REF!))</f>
        <v>#REF!</v>
      </c>
      <c r="K12" s="70" t="e">
        <f>IF((#REF!+#REF!)=0,0,(#REF!+#REF!)/(#REF!+#REF!))</f>
        <v>#REF!</v>
      </c>
      <c r="L12" s="69" t="e">
        <f>SUM(M12:R12)</f>
        <v>#REF!</v>
      </c>
      <c r="M12" s="70" t="e">
        <f>IF((#REF!+#REF!)=0,0,(#REF!+#REF!)/(#REF!+#REF!))</f>
        <v>#REF!</v>
      </c>
      <c r="N12" s="70" t="e">
        <f>IF((#REF!+#REF!)=0,0,(#REF!+#REF!)/(#REF!+#REF!))</f>
        <v>#REF!</v>
      </c>
      <c r="O12" s="70" t="e">
        <f>IF((#REF!+#REF!)=0,0,(#REF!+#REF!)/(#REF!+#REF!))</f>
        <v>#REF!</v>
      </c>
      <c r="P12" s="70" t="e">
        <f>IF((#REF!+#REF!)=0,0,(#REF!+#REF!)/(#REF!+#REF!))</f>
        <v>#REF!</v>
      </c>
      <c r="Q12" s="70" t="e">
        <f>IF((#REF!+#REF!)=0,0,(#REF!+#REF!)/(#REF!+#REF!))</f>
        <v>#REF!</v>
      </c>
      <c r="R12" s="70" t="e">
        <f>IF((#REF!+#REF!)=0,0,(#REF!+#REF!)/(#REF!+#REF!))</f>
        <v>#REF!</v>
      </c>
      <c r="S12" s="69" t="e">
        <f>SUM(T12:Y12)</f>
        <v>#REF!</v>
      </c>
      <c r="T12" s="70" t="e">
        <f>IF(#REF!=0,0,#REF!/#REF!)</f>
        <v>#REF!</v>
      </c>
      <c r="U12" s="70" t="e">
        <f>IF(#REF!=0,0,#REF!/#REF!)</f>
        <v>#REF!</v>
      </c>
      <c r="V12" s="70" t="e">
        <f>IF(#REF!=0,0,#REF!/#REF!)</f>
        <v>#REF!</v>
      </c>
      <c r="W12" s="70" t="e">
        <f>IF(#REF!=0,0,#REF!/#REF!)</f>
        <v>#REF!</v>
      </c>
      <c r="X12" s="70" t="e">
        <f>IF(#REF!=0,0,#REF!/#REF!)</f>
        <v>#REF!</v>
      </c>
      <c r="Y12" s="74" t="e">
        <f>IF(#REF!=0,0,#REF!/#REF!)</f>
        <v>#REF!</v>
      </c>
    </row>
    <row r="13" spans="1:28" x14ac:dyDescent="0.2">
      <c r="A13" s="62">
        <v>4</v>
      </c>
      <c r="B13" s="63" t="s">
        <v>44</v>
      </c>
      <c r="C13" s="82"/>
      <c r="D13" s="83"/>
      <c r="E13" s="9" t="e">
        <f>SUM(F13:K13)</f>
        <v>#REF!</v>
      </c>
      <c r="F13" s="10" t="e">
        <f>IF((#REF!+#REF!)=0,0,(#REF!+#REF!)/(#REF!+#REF!))</f>
        <v>#REF!</v>
      </c>
      <c r="G13" s="10" t="e">
        <f>IF((#REF!+#REF!)=0,0,(#REF!+#REF!)/(#REF!+#REF!))</f>
        <v>#REF!</v>
      </c>
      <c r="H13" s="10" t="e">
        <f>IF((#REF!+#REF!)=0,0,(#REF!+#REF!)/(#REF!+#REF!))</f>
        <v>#REF!</v>
      </c>
      <c r="I13" s="10" t="e">
        <f>IF((#REF!+#REF!)=0,0,(#REF!+#REF!)/(#REF!+#REF!))</f>
        <v>#REF!</v>
      </c>
      <c r="J13" s="10" t="e">
        <f>IF((#REF!+#REF!)=0,0,(#REF!+#REF!)/(#REF!+#REF!))</f>
        <v>#REF!</v>
      </c>
      <c r="K13" s="10" t="e">
        <f>IF((#REF!+#REF!)=0,0,(#REF!+#REF!)/(#REF!+#REF!))</f>
        <v>#REF!</v>
      </c>
      <c r="L13" s="9" t="e">
        <f>SUM(M13:R13)</f>
        <v>#REF!</v>
      </c>
      <c r="M13" s="10" t="e">
        <f>IF((#REF!+#REF!)=0,0,(#REF!+#REF!)/(#REF!+#REF!))</f>
        <v>#REF!</v>
      </c>
      <c r="N13" s="10" t="e">
        <f>IF((#REF!+#REF!)=0,0,(#REF!+#REF!)/(#REF!+#REF!))</f>
        <v>#REF!</v>
      </c>
      <c r="O13" s="10" t="e">
        <f>IF((#REF!+#REF!)=0,0,(#REF!+#REF!)/(#REF!+#REF!))</f>
        <v>#REF!</v>
      </c>
      <c r="P13" s="10" t="e">
        <f>IF((#REF!+#REF!)=0,0,(#REF!+#REF!)/(#REF!+#REF!))</f>
        <v>#REF!</v>
      </c>
      <c r="Q13" s="10" t="e">
        <f>IF((#REF!+#REF!)=0,0,(#REF!+#REF!)/(#REF!+#REF!))</f>
        <v>#REF!</v>
      </c>
      <c r="R13" s="10" t="e">
        <f>IF((#REF!+#REF!)=0,0,(#REF!+#REF!)/(#REF!+#REF!))</f>
        <v>#REF!</v>
      </c>
      <c r="S13" s="9" t="e">
        <f>SUM(T13:Y13)</f>
        <v>#REF!</v>
      </c>
      <c r="T13" s="10" t="e">
        <f>IF(#REF!=0,0,#REF!/#REF!)</f>
        <v>#REF!</v>
      </c>
      <c r="U13" s="10" t="e">
        <f>IF(#REF!=0,0,#REF!/#REF!)</f>
        <v>#REF!</v>
      </c>
      <c r="V13" s="10" t="e">
        <f>IF(#REF!=0,0,#REF!/#REF!)</f>
        <v>#REF!</v>
      </c>
      <c r="W13" s="10" t="e">
        <f>IF(#REF!=0,0,#REF!/#REF!)</f>
        <v>#REF!</v>
      </c>
      <c r="X13" s="10" t="e">
        <f>IF(#REF!=0,0,#REF!/#REF!)</f>
        <v>#REF!</v>
      </c>
      <c r="Y13" s="12" t="e">
        <f>IF(#REF!=0,0,#REF!/#REF!)</f>
        <v>#REF!</v>
      </c>
    </row>
    <row r="14" spans="1:28" x14ac:dyDescent="0.2">
      <c r="A14" s="62">
        <v>5</v>
      </c>
      <c r="B14" s="64" t="s">
        <v>45</v>
      </c>
      <c r="C14" s="84"/>
      <c r="D14" s="84"/>
      <c r="E14" s="9" t="e">
        <f>SUM(F14:K14)</f>
        <v>#REF!</v>
      </c>
      <c r="F14" s="10" t="e">
        <f>IF((#REF!+#REF!)=0,0,(#REF!+#REF!)/(#REF!+#REF!))</f>
        <v>#REF!</v>
      </c>
      <c r="G14" s="10" t="e">
        <f>IF((#REF!+#REF!)=0,0,(#REF!+#REF!)/(#REF!+#REF!))</f>
        <v>#REF!</v>
      </c>
      <c r="H14" s="10" t="e">
        <f>IF((#REF!+#REF!)=0,0,(#REF!+#REF!)/(#REF!+#REF!))</f>
        <v>#REF!</v>
      </c>
      <c r="I14" s="10" t="e">
        <f>IF((#REF!+#REF!)=0,0,(#REF!+#REF!)/(#REF!+#REF!))</f>
        <v>#REF!</v>
      </c>
      <c r="J14" s="10" t="e">
        <f>IF((#REF!+#REF!)=0,0,(#REF!+#REF!)/(#REF!+#REF!))</f>
        <v>#REF!</v>
      </c>
      <c r="K14" s="10" t="e">
        <f>IF((#REF!+#REF!)=0,0,(#REF!+#REF!)/(#REF!+#REF!))</f>
        <v>#REF!</v>
      </c>
      <c r="L14" s="9" t="e">
        <f>SUM(M14:R14)</f>
        <v>#REF!</v>
      </c>
      <c r="M14" s="10" t="e">
        <f>IF((#REF!+#REF!)=0,0,(#REF!+#REF!)/(#REF!+#REF!))</f>
        <v>#REF!</v>
      </c>
      <c r="N14" s="10" t="e">
        <f>IF((#REF!+#REF!)=0,0,(#REF!+#REF!)/(#REF!+#REF!))</f>
        <v>#REF!</v>
      </c>
      <c r="O14" s="10" t="e">
        <f>IF((#REF!+#REF!)=0,0,(#REF!+#REF!)/(#REF!+#REF!))</f>
        <v>#REF!</v>
      </c>
      <c r="P14" s="10" t="e">
        <f>IF((#REF!+#REF!)=0,0,(#REF!+#REF!)/(#REF!+#REF!))</f>
        <v>#REF!</v>
      </c>
      <c r="Q14" s="10" t="e">
        <f>IF((#REF!+#REF!)=0,0,(#REF!+#REF!)/(#REF!+#REF!))</f>
        <v>#REF!</v>
      </c>
      <c r="R14" s="10" t="e">
        <f>IF((#REF!+#REF!)=0,0,(#REF!+#REF!)/(#REF!+#REF!))</f>
        <v>#REF!</v>
      </c>
      <c r="S14" s="9" t="e">
        <f>SUM(T14:Y14)</f>
        <v>#REF!</v>
      </c>
      <c r="T14" s="10" t="e">
        <f>IF(#REF!=0,0,#REF!/#REF!)</f>
        <v>#REF!</v>
      </c>
      <c r="U14" s="10" t="e">
        <f>IF(#REF!=0,0,#REF!/#REF!)</f>
        <v>#REF!</v>
      </c>
      <c r="V14" s="10" t="e">
        <f>IF(#REF!=0,0,#REF!/#REF!)</f>
        <v>#REF!</v>
      </c>
      <c r="W14" s="10" t="e">
        <f>IF(#REF!=0,0,#REF!/#REF!)</f>
        <v>#REF!</v>
      </c>
      <c r="X14" s="10" t="e">
        <f>IF(#REF!=0,0,#REF!/#REF!)</f>
        <v>#REF!</v>
      </c>
      <c r="Y14" s="12" t="e">
        <f>IF(#REF!=0,0,#REF!/#REF!)</f>
        <v>#REF!</v>
      </c>
    </row>
    <row r="15" spans="1:28" x14ac:dyDescent="0.2">
      <c r="A15" s="62">
        <v>6</v>
      </c>
      <c r="B15" s="64" t="s">
        <v>46</v>
      </c>
      <c r="C15" s="84"/>
      <c r="D15" s="84"/>
      <c r="E15" s="9" t="e">
        <f>SUM(F15:K15)</f>
        <v>#REF!</v>
      </c>
      <c r="F15" s="10" t="e">
        <f>IF((#REF!+#REF!)=0,0,(#REF!+#REF!)/(#REF!+#REF!))</f>
        <v>#REF!</v>
      </c>
      <c r="G15" s="10" t="e">
        <f>IF((#REF!+#REF!)=0,0,(#REF!+#REF!)/(#REF!+#REF!))</f>
        <v>#REF!</v>
      </c>
      <c r="H15" s="10" t="e">
        <f>IF((#REF!+#REF!)=0,0,(#REF!+#REF!)/(#REF!+#REF!))</f>
        <v>#REF!</v>
      </c>
      <c r="I15" s="10" t="e">
        <f>IF((#REF!+#REF!)=0,0,(#REF!+#REF!)/(#REF!+#REF!))</f>
        <v>#REF!</v>
      </c>
      <c r="J15" s="10" t="e">
        <f>IF((#REF!+#REF!)=0,0,(#REF!+#REF!)/(#REF!+#REF!))</f>
        <v>#REF!</v>
      </c>
      <c r="K15" s="10" t="e">
        <f>IF((#REF!+#REF!)=0,0,(#REF!+#REF!)/(#REF!+#REF!))</f>
        <v>#REF!</v>
      </c>
      <c r="L15" s="9" t="e">
        <f>SUM(M15:R15)</f>
        <v>#REF!</v>
      </c>
      <c r="M15" s="10" t="e">
        <f>IF((#REF!+#REF!)=0,0,(#REF!+#REF!)/(#REF!+#REF!))</f>
        <v>#REF!</v>
      </c>
      <c r="N15" s="10" t="e">
        <f>IF((#REF!+#REF!)=0,0,(#REF!+#REF!)/(#REF!+#REF!))</f>
        <v>#REF!</v>
      </c>
      <c r="O15" s="10" t="e">
        <f>IF((#REF!+#REF!)=0,0,(#REF!+#REF!)/(#REF!+#REF!))</f>
        <v>#REF!</v>
      </c>
      <c r="P15" s="10" t="e">
        <f>IF((#REF!+#REF!)=0,0,(#REF!+#REF!)/(#REF!+#REF!))</f>
        <v>#REF!</v>
      </c>
      <c r="Q15" s="10" t="e">
        <f>IF((#REF!+#REF!)=0,0,(#REF!+#REF!)/(#REF!+#REF!))</f>
        <v>#REF!</v>
      </c>
      <c r="R15" s="10" t="e">
        <f>IF((#REF!+#REF!)=0,0,(#REF!+#REF!)/(#REF!+#REF!))</f>
        <v>#REF!</v>
      </c>
      <c r="S15" s="9" t="e">
        <f>SUM(T15:Y15)</f>
        <v>#REF!</v>
      </c>
      <c r="T15" s="10" t="e">
        <f>IF(#REF!=0,0,#REF!/#REF!)</f>
        <v>#REF!</v>
      </c>
      <c r="U15" s="10" t="e">
        <f>IF(#REF!=0,0,#REF!/#REF!)</f>
        <v>#REF!</v>
      </c>
      <c r="V15" s="10" t="e">
        <f>IF(#REF!=0,0,#REF!/#REF!)</f>
        <v>#REF!</v>
      </c>
      <c r="W15" s="10" t="e">
        <f>IF(#REF!=0,0,#REF!/#REF!)</f>
        <v>#REF!</v>
      </c>
      <c r="X15" s="10" t="e">
        <f>IF(#REF!=0,0,#REF!/#REF!)</f>
        <v>#REF!</v>
      </c>
      <c r="Y15" s="12" t="e">
        <f>IF(#REF!=0,0,#REF!/#REF!)</f>
        <v>#REF!</v>
      </c>
    </row>
    <row r="16" spans="1:28" x14ac:dyDescent="0.2">
      <c r="A16" s="62">
        <v>7</v>
      </c>
      <c r="B16" s="85" t="s">
        <v>118</v>
      </c>
      <c r="C16" s="86"/>
      <c r="D16" s="86"/>
      <c r="E16" s="69" t="e">
        <f>SUM(E11:E15)</f>
        <v>#REF!</v>
      </c>
      <c r="F16" s="72" t="e">
        <f t="shared" ref="F16:K16" si="0">SUM(F11:F15)</f>
        <v>#REF!</v>
      </c>
      <c r="G16" s="72" t="e">
        <f t="shared" si="0"/>
        <v>#REF!</v>
      </c>
      <c r="H16" s="72" t="e">
        <f t="shared" si="0"/>
        <v>#REF!</v>
      </c>
      <c r="I16" s="72" t="e">
        <f t="shared" si="0"/>
        <v>#REF!</v>
      </c>
      <c r="J16" s="72" t="e">
        <f t="shared" si="0"/>
        <v>#REF!</v>
      </c>
      <c r="K16" s="73" t="e">
        <f t="shared" si="0"/>
        <v>#REF!</v>
      </c>
      <c r="L16" s="69" t="e">
        <f>SUM(L11:L15)</f>
        <v>#REF!</v>
      </c>
      <c r="M16" s="72" t="e">
        <f t="shared" ref="M16:R16" si="1">SUM(M11:M15)</f>
        <v>#REF!</v>
      </c>
      <c r="N16" s="72" t="e">
        <f t="shared" si="1"/>
        <v>#REF!</v>
      </c>
      <c r="O16" s="72" t="e">
        <f t="shared" si="1"/>
        <v>#REF!</v>
      </c>
      <c r="P16" s="72" t="e">
        <f t="shared" si="1"/>
        <v>#REF!</v>
      </c>
      <c r="Q16" s="72" t="e">
        <f t="shared" si="1"/>
        <v>#REF!</v>
      </c>
      <c r="R16" s="73" t="e">
        <f t="shared" si="1"/>
        <v>#REF!</v>
      </c>
      <c r="S16" s="69" t="e">
        <f>SUM(S11:S15)</f>
        <v>#REF!</v>
      </c>
      <c r="T16" s="72" t="e">
        <f t="shared" ref="T16:Y16" si="2">SUM(T11:T15)</f>
        <v>#REF!</v>
      </c>
      <c r="U16" s="72" t="e">
        <f t="shared" si="2"/>
        <v>#REF!</v>
      </c>
      <c r="V16" s="72" t="e">
        <f t="shared" si="2"/>
        <v>#REF!</v>
      </c>
      <c r="W16" s="72" t="e">
        <f t="shared" si="2"/>
        <v>#REF!</v>
      </c>
      <c r="X16" s="72" t="e">
        <f t="shared" si="2"/>
        <v>#REF!</v>
      </c>
      <c r="Y16" s="73" t="e">
        <f t="shared" si="2"/>
        <v>#REF!</v>
      </c>
    </row>
    <row r="17" spans="1:25" x14ac:dyDescent="0.2">
      <c r="A17" s="65" t="s">
        <v>47</v>
      </c>
      <c r="B17" s="162" t="s">
        <v>103</v>
      </c>
      <c r="C17" s="163"/>
      <c r="D17" s="163"/>
      <c r="E17" s="16"/>
      <c r="F17" s="17"/>
      <c r="G17" s="18"/>
      <c r="H17" s="18"/>
      <c r="I17" s="18"/>
      <c r="J17" s="18"/>
      <c r="K17" s="19"/>
      <c r="L17" s="16"/>
      <c r="M17" s="17"/>
      <c r="N17" s="18"/>
      <c r="O17" s="18"/>
      <c r="P17" s="18"/>
      <c r="Q17" s="18"/>
      <c r="R17" s="19"/>
      <c r="S17" s="16"/>
      <c r="T17" s="17"/>
      <c r="U17" s="18"/>
      <c r="V17" s="18"/>
      <c r="W17" s="18"/>
      <c r="X17" s="18"/>
      <c r="Y17" s="19"/>
    </row>
    <row r="18" spans="1:25" x14ac:dyDescent="0.2">
      <c r="A18" s="62">
        <v>1</v>
      </c>
      <c r="B18" s="150" t="s">
        <v>43</v>
      </c>
      <c r="C18" s="151"/>
      <c r="D18" s="152"/>
      <c r="E18" s="9" t="e">
        <f>SUM(F18:K18)</f>
        <v>#REF!</v>
      </c>
      <c r="F18" s="10" t="e">
        <f>IF((#REF!+#REF!)=0,0,(#REF!+#REF!)/(#REF!+#REF!))</f>
        <v>#REF!</v>
      </c>
      <c r="G18" s="10" t="e">
        <f>IF((#REF!+#REF!)=0,0,(#REF!+#REF!)/(#REF!+#REF!))</f>
        <v>#REF!</v>
      </c>
      <c r="H18" s="10" t="e">
        <f>IF((#REF!+#REF!)=0,0,(#REF!+#REF!)/(#REF!+#REF!))</f>
        <v>#REF!</v>
      </c>
      <c r="I18" s="10" t="e">
        <f>IF((#REF!+#REF!)=0,0,(#REF!+#REF!)/(#REF!+#REF!))</f>
        <v>#REF!</v>
      </c>
      <c r="J18" s="10" t="e">
        <f>IF((#REF!+#REF!)=0,0,(#REF!+#REF!)/(#REF!+#REF!))</f>
        <v>#REF!</v>
      </c>
      <c r="K18" s="10" t="e">
        <f>IF((#REF!+#REF!)=0,0,(#REF!+#REF!)/(#REF!+#REF!))</f>
        <v>#REF!</v>
      </c>
      <c r="L18" s="9" t="e">
        <f>SUM(M18:R18)</f>
        <v>#REF!</v>
      </c>
      <c r="M18" s="10" t="e">
        <f>IF((#REF!+#REF!)=0,0,(#REF!+#REF!)/(#REF!+#REF!))</f>
        <v>#REF!</v>
      </c>
      <c r="N18" s="10" t="e">
        <f>IF((#REF!+#REF!)=0,0,(#REF!+#REF!)/(#REF!+#REF!))</f>
        <v>#REF!</v>
      </c>
      <c r="O18" s="10" t="e">
        <f>IF((#REF!+#REF!)=0,0,(#REF!+#REF!)/(#REF!+#REF!))</f>
        <v>#REF!</v>
      </c>
      <c r="P18" s="10" t="e">
        <f>IF((#REF!+#REF!)=0,0,(#REF!+#REF!)/(#REF!+#REF!))</f>
        <v>#REF!</v>
      </c>
      <c r="Q18" s="10" t="e">
        <f>IF((#REF!+#REF!)=0,0,(#REF!+#REF!)/(#REF!+#REF!))</f>
        <v>#REF!</v>
      </c>
      <c r="R18" s="10" t="e">
        <f>IF((#REF!+#REF!)=0,0,(#REF!+#REF!)/(#REF!+#REF!))</f>
        <v>#REF!</v>
      </c>
      <c r="S18" s="9" t="e">
        <f>SUM(T18:Y18)</f>
        <v>#REF!</v>
      </c>
      <c r="T18" s="10" t="e">
        <f>IF(#REF!=0,0,#REF!/#REF!)</f>
        <v>#REF!</v>
      </c>
      <c r="U18" s="10" t="e">
        <f>IF(#REF!=0,0,#REF!/#REF!)</f>
        <v>#REF!</v>
      </c>
      <c r="V18" s="10" t="e">
        <f>IF(#REF!=0,0,#REF!/#REF!)</f>
        <v>#REF!</v>
      </c>
      <c r="W18" s="10" t="e">
        <f>IF(#REF!=0,0,#REF!/#REF!)</f>
        <v>#REF!</v>
      </c>
      <c r="X18" s="10" t="e">
        <f>IF(#REF!=0,0,#REF!/#REF!)</f>
        <v>#REF!</v>
      </c>
      <c r="Y18" s="12" t="e">
        <f>IF(#REF!=0,0,#REF!/#REF!)</f>
        <v>#REF!</v>
      </c>
    </row>
    <row r="19" spans="1:25" x14ac:dyDescent="0.2">
      <c r="A19" s="62">
        <v>2</v>
      </c>
      <c r="B19" s="150" t="s">
        <v>44</v>
      </c>
      <c r="C19" s="151"/>
      <c r="D19" s="152"/>
      <c r="E19" s="9" t="e">
        <f>SUM(F19:K19)</f>
        <v>#REF!</v>
      </c>
      <c r="F19" s="10" t="e">
        <f>IF((#REF!+#REF!)=0,0,(#REF!+#REF!)/(#REF!+#REF!))</f>
        <v>#REF!</v>
      </c>
      <c r="G19" s="10" t="e">
        <f>IF((#REF!+#REF!)=0,0,(#REF!+#REF!)/(#REF!+#REF!))</f>
        <v>#REF!</v>
      </c>
      <c r="H19" s="10" t="e">
        <f>IF((#REF!+#REF!)=0,0,(#REF!+#REF!)/(#REF!+#REF!))</f>
        <v>#REF!</v>
      </c>
      <c r="I19" s="10" t="e">
        <f>IF((#REF!+#REF!)=0,0,(#REF!+#REF!)/(#REF!+#REF!))</f>
        <v>#REF!</v>
      </c>
      <c r="J19" s="10" t="e">
        <f>IF((#REF!+#REF!)=0,0,(#REF!+#REF!)/(#REF!+#REF!))</f>
        <v>#REF!</v>
      </c>
      <c r="K19" s="10" t="e">
        <f>IF((#REF!+#REF!)=0,0,(#REF!+#REF!)/(#REF!+#REF!))</f>
        <v>#REF!</v>
      </c>
      <c r="L19" s="9" t="e">
        <f>SUM(M19:R19)</f>
        <v>#REF!</v>
      </c>
      <c r="M19" s="10" t="e">
        <f>IF((#REF!+#REF!)=0,0,(#REF!+#REF!)/(#REF!+#REF!))</f>
        <v>#REF!</v>
      </c>
      <c r="N19" s="10" t="e">
        <f>IF((#REF!+#REF!)=0,0,(#REF!+#REF!)/(#REF!+#REF!))</f>
        <v>#REF!</v>
      </c>
      <c r="O19" s="10" t="e">
        <f>IF((#REF!+#REF!)=0,0,(#REF!+#REF!)/(#REF!+#REF!))</f>
        <v>#REF!</v>
      </c>
      <c r="P19" s="10" t="e">
        <f>IF((#REF!+#REF!)=0,0,(#REF!+#REF!)/(#REF!+#REF!))</f>
        <v>#REF!</v>
      </c>
      <c r="Q19" s="10" t="e">
        <f>IF((#REF!+#REF!)=0,0,(#REF!+#REF!)/(#REF!+#REF!))</f>
        <v>#REF!</v>
      </c>
      <c r="R19" s="10" t="e">
        <f>IF((#REF!+#REF!)=0,0,(#REF!+#REF!)/(#REF!+#REF!))</f>
        <v>#REF!</v>
      </c>
      <c r="S19" s="9" t="e">
        <f>SUM(T19:Y19)</f>
        <v>#REF!</v>
      </c>
      <c r="T19" s="10" t="e">
        <f>IF(#REF!=0,0,#REF!/#REF!)</f>
        <v>#REF!</v>
      </c>
      <c r="U19" s="10" t="e">
        <f>IF(#REF!=0,0,#REF!/#REF!)</f>
        <v>#REF!</v>
      </c>
      <c r="V19" s="10" t="e">
        <f>IF(#REF!=0,0,#REF!/#REF!)</f>
        <v>#REF!</v>
      </c>
      <c r="W19" s="10" t="e">
        <f>IF(#REF!=0,0,#REF!/#REF!)</f>
        <v>#REF!</v>
      </c>
      <c r="X19" s="10" t="e">
        <f>IF(#REF!=0,0,#REF!/#REF!)</f>
        <v>#REF!</v>
      </c>
      <c r="Y19" s="12" t="e">
        <f>IF(#REF!=0,0,#REF!/#REF!)</f>
        <v>#REF!</v>
      </c>
    </row>
    <row r="20" spans="1:25" x14ac:dyDescent="0.2">
      <c r="A20" s="62">
        <v>3</v>
      </c>
      <c r="B20" s="153" t="s">
        <v>48</v>
      </c>
      <c r="C20" s="154"/>
      <c r="D20" s="154"/>
      <c r="E20" s="9" t="e">
        <f>SUM(E18:E19)</f>
        <v>#REF!</v>
      </c>
      <c r="F20" s="22" t="e">
        <f t="shared" ref="F20:Y20" si="3">SUM(F18:F19)</f>
        <v>#REF!</v>
      </c>
      <c r="G20" s="22" t="e">
        <f t="shared" si="3"/>
        <v>#REF!</v>
      </c>
      <c r="H20" s="22" t="e">
        <f t="shared" si="3"/>
        <v>#REF!</v>
      </c>
      <c r="I20" s="22" t="e">
        <f t="shared" si="3"/>
        <v>#REF!</v>
      </c>
      <c r="J20" s="22" t="e">
        <f t="shared" si="3"/>
        <v>#REF!</v>
      </c>
      <c r="K20" s="14" t="e">
        <f t="shared" si="3"/>
        <v>#REF!</v>
      </c>
      <c r="L20" s="9" t="e">
        <f t="shared" ref="L20" si="4">SUM(L18:L19)</f>
        <v>#REF!</v>
      </c>
      <c r="M20" s="22" t="e">
        <f t="shared" si="3"/>
        <v>#REF!</v>
      </c>
      <c r="N20" s="22" t="e">
        <f t="shared" si="3"/>
        <v>#REF!</v>
      </c>
      <c r="O20" s="22" t="e">
        <f t="shared" si="3"/>
        <v>#REF!</v>
      </c>
      <c r="P20" s="22" t="e">
        <f t="shared" si="3"/>
        <v>#REF!</v>
      </c>
      <c r="Q20" s="22" t="e">
        <f t="shared" si="3"/>
        <v>#REF!</v>
      </c>
      <c r="R20" s="14" t="e">
        <f t="shared" si="3"/>
        <v>#REF!</v>
      </c>
      <c r="S20" s="9" t="e">
        <f>SUM(S18:S19)</f>
        <v>#REF!</v>
      </c>
      <c r="T20" s="22" t="e">
        <f t="shared" si="3"/>
        <v>#REF!</v>
      </c>
      <c r="U20" s="22" t="e">
        <f t="shared" si="3"/>
        <v>#REF!</v>
      </c>
      <c r="V20" s="22" t="e">
        <f t="shared" si="3"/>
        <v>#REF!</v>
      </c>
      <c r="W20" s="22" t="e">
        <f t="shared" si="3"/>
        <v>#REF!</v>
      </c>
      <c r="X20" s="22" t="e">
        <f t="shared" si="3"/>
        <v>#REF!</v>
      </c>
      <c r="Y20" s="14" t="e">
        <f t="shared" si="3"/>
        <v>#REF!</v>
      </c>
    </row>
    <row r="21" spans="1:25" x14ac:dyDescent="0.2">
      <c r="A21" s="65" t="s">
        <v>49</v>
      </c>
      <c r="B21" s="155" t="s">
        <v>109</v>
      </c>
      <c r="C21" s="156"/>
      <c r="D21" s="157"/>
      <c r="E21" s="16"/>
      <c r="F21" s="17"/>
      <c r="G21" s="18"/>
      <c r="H21" s="18"/>
      <c r="I21" s="18"/>
      <c r="J21" s="18"/>
      <c r="K21" s="19"/>
      <c r="L21" s="16"/>
      <c r="M21" s="17"/>
      <c r="N21" s="18"/>
      <c r="O21" s="18"/>
      <c r="P21" s="18"/>
      <c r="Q21" s="18"/>
      <c r="R21" s="19"/>
      <c r="S21" s="16"/>
      <c r="T21" s="17"/>
      <c r="U21" s="18"/>
      <c r="V21" s="18"/>
      <c r="W21" s="18"/>
      <c r="X21" s="18"/>
      <c r="Y21" s="19"/>
    </row>
    <row r="22" spans="1:25" x14ac:dyDescent="0.2">
      <c r="A22" s="62">
        <v>1</v>
      </c>
      <c r="B22" s="150" t="s">
        <v>43</v>
      </c>
      <c r="C22" s="151"/>
      <c r="D22" s="152"/>
      <c r="E22" s="23" t="e">
        <f>SUM(F22:K22)</f>
        <v>#REF!</v>
      </c>
      <c r="F22" s="10" t="e">
        <f>IF((#REF!+#REF!)=0,0,(#REF!+#REF!)/(#REF!+#REF!))</f>
        <v>#REF!</v>
      </c>
      <c r="G22" s="10" t="e">
        <f>IF((#REF!+#REF!)=0,0,(#REF!+#REF!)/(#REF!+#REF!))</f>
        <v>#REF!</v>
      </c>
      <c r="H22" s="10" t="e">
        <f>IF((#REF!+#REF!)=0,0,(#REF!+#REF!)/(#REF!+#REF!))</f>
        <v>#REF!</v>
      </c>
      <c r="I22" s="10" t="e">
        <f>IF((#REF!+#REF!)=0,0,(#REF!+#REF!)/(#REF!+#REF!))</f>
        <v>#REF!</v>
      </c>
      <c r="J22" s="10" t="e">
        <f>IF((#REF!+#REF!)=0,0,(#REF!+#REF!)/(#REF!+#REF!))</f>
        <v>#REF!</v>
      </c>
      <c r="K22" s="10" t="e">
        <f>IF((#REF!+#REF!)=0,0,(#REF!+#REF!)/(#REF!+#REF!))</f>
        <v>#REF!</v>
      </c>
      <c r="L22" s="23" t="e">
        <f>SUM(M22:R22)</f>
        <v>#REF!</v>
      </c>
      <c r="M22" s="10" t="e">
        <f>IF((#REF!+#REF!)=0,0,(#REF!+#REF!)/(#REF!+#REF!))</f>
        <v>#REF!</v>
      </c>
      <c r="N22" s="10" t="e">
        <f>IF((#REF!+#REF!)=0,0,(#REF!+#REF!)/(#REF!+#REF!))</f>
        <v>#REF!</v>
      </c>
      <c r="O22" s="10" t="e">
        <f>IF((#REF!+#REF!)=0,0,(#REF!+#REF!)/(#REF!+#REF!))</f>
        <v>#REF!</v>
      </c>
      <c r="P22" s="10" t="e">
        <f>IF((#REF!+#REF!)=0,0,(#REF!+#REF!)/(#REF!+#REF!))</f>
        <v>#REF!</v>
      </c>
      <c r="Q22" s="10" t="e">
        <f>IF((#REF!+#REF!)=0,0,(#REF!+#REF!)/(#REF!+#REF!))</f>
        <v>#REF!</v>
      </c>
      <c r="R22" s="10" t="e">
        <f>IF((#REF!+#REF!)=0,0,(#REF!+#REF!)/(#REF!+#REF!))</f>
        <v>#REF!</v>
      </c>
      <c r="S22" s="23" t="e">
        <f>SUM(T22:Y22)</f>
        <v>#REF!</v>
      </c>
      <c r="T22" s="10" t="e">
        <f>IF(#REF!=0,0,#REF!/#REF!)</f>
        <v>#REF!</v>
      </c>
      <c r="U22" s="10" t="e">
        <f>IF(#REF!=0,0,#REF!/#REF!)</f>
        <v>#REF!</v>
      </c>
      <c r="V22" s="10" t="e">
        <f>IF(#REF!=0,0,#REF!/#REF!)</f>
        <v>#REF!</v>
      </c>
      <c r="W22" s="10" t="e">
        <f>IF(#REF!=0,0,#REF!/#REF!)</f>
        <v>#REF!</v>
      </c>
      <c r="X22" s="10" t="e">
        <f>IF(#REF!=0,0,#REF!/#REF!)</f>
        <v>#REF!</v>
      </c>
      <c r="Y22" s="12" t="e">
        <f>IF(#REF!=0,0,#REF!/#REF!)</f>
        <v>#REF!</v>
      </c>
    </row>
    <row r="23" spans="1:25" x14ac:dyDescent="0.2">
      <c r="A23" s="62">
        <v>2</v>
      </c>
      <c r="B23" s="150" t="s">
        <v>44</v>
      </c>
      <c r="C23" s="151"/>
      <c r="D23" s="152"/>
      <c r="E23" s="23" t="e">
        <f>SUM(F23:K23)</f>
        <v>#REF!</v>
      </c>
      <c r="F23" s="10" t="e">
        <f>IF((#REF!+#REF!)=0,0,(#REF!+#REF!)/(#REF!+#REF!))</f>
        <v>#REF!</v>
      </c>
      <c r="G23" s="10" t="e">
        <f>IF((#REF!+#REF!)=0,0,(#REF!+#REF!)/(#REF!+#REF!))</f>
        <v>#REF!</v>
      </c>
      <c r="H23" s="10" t="e">
        <f>IF((#REF!+#REF!)=0,0,(#REF!+#REF!)/(#REF!+#REF!))</f>
        <v>#REF!</v>
      </c>
      <c r="I23" s="10" t="e">
        <f>IF((#REF!+#REF!)=0,0,(#REF!+#REF!)/(#REF!+#REF!))</f>
        <v>#REF!</v>
      </c>
      <c r="J23" s="10" t="e">
        <f>IF((#REF!+#REF!)=0,0,(#REF!+#REF!)/(#REF!+#REF!))</f>
        <v>#REF!</v>
      </c>
      <c r="K23" s="10" t="e">
        <f>IF((#REF!+#REF!)=0,0,(#REF!+#REF!)/(#REF!+#REF!))</f>
        <v>#REF!</v>
      </c>
      <c r="L23" s="23" t="e">
        <f>SUM(M23:R23)</f>
        <v>#REF!</v>
      </c>
      <c r="M23" s="10" t="e">
        <f>IF((#REF!+#REF!)=0,0,(#REF!+#REF!)/(#REF!+#REF!))</f>
        <v>#REF!</v>
      </c>
      <c r="N23" s="10" t="e">
        <f>IF((#REF!+#REF!)=0,0,(#REF!+#REF!)/(#REF!+#REF!))</f>
        <v>#REF!</v>
      </c>
      <c r="O23" s="10" t="e">
        <f>IF((#REF!+#REF!)=0,0,(#REF!+#REF!)/(#REF!+#REF!))</f>
        <v>#REF!</v>
      </c>
      <c r="P23" s="10" t="e">
        <f>IF((#REF!+#REF!)=0,0,(#REF!+#REF!)/(#REF!+#REF!))</f>
        <v>#REF!</v>
      </c>
      <c r="Q23" s="10" t="e">
        <f>IF((#REF!+#REF!)=0,0,(#REF!+#REF!)/(#REF!+#REF!))</f>
        <v>#REF!</v>
      </c>
      <c r="R23" s="10" t="e">
        <f>IF((#REF!+#REF!)=0,0,(#REF!+#REF!)/(#REF!+#REF!))</f>
        <v>#REF!</v>
      </c>
      <c r="S23" s="23" t="e">
        <f>SUM(T23:Y23)</f>
        <v>#REF!</v>
      </c>
      <c r="T23" s="10" t="e">
        <f>IF(#REF!=0,0,#REF!/#REF!)</f>
        <v>#REF!</v>
      </c>
      <c r="U23" s="10" t="e">
        <f>IF(#REF!=0,0,#REF!/#REF!)</f>
        <v>#REF!</v>
      </c>
      <c r="V23" s="10" t="e">
        <f>IF(#REF!=0,0,#REF!/#REF!)</f>
        <v>#REF!</v>
      </c>
      <c r="W23" s="10" t="e">
        <f>IF(#REF!=0,0,#REF!/#REF!)</f>
        <v>#REF!</v>
      </c>
      <c r="X23" s="10" t="e">
        <f>IF(#REF!=0,0,#REF!/#REF!)</f>
        <v>#REF!</v>
      </c>
      <c r="Y23" s="12" t="e">
        <f>IF(#REF!=0,0,#REF!/#REF!)</f>
        <v>#REF!</v>
      </c>
    </row>
    <row r="24" spans="1:25" x14ac:dyDescent="0.2">
      <c r="A24" s="62">
        <v>3</v>
      </c>
      <c r="B24" s="150" t="s">
        <v>50</v>
      </c>
      <c r="C24" s="151"/>
      <c r="D24" s="152"/>
      <c r="E24" s="23" t="e">
        <f>SUM(F24:K24)</f>
        <v>#REF!</v>
      </c>
      <c r="F24" s="10" t="e">
        <f>IF((#REF!+#REF!)=0,0,(#REF!+#REF!)/(#REF!+#REF!))</f>
        <v>#REF!</v>
      </c>
      <c r="G24" s="10" t="e">
        <f>IF((#REF!+#REF!)=0,0,(#REF!+#REF!)/(#REF!+#REF!))</f>
        <v>#REF!</v>
      </c>
      <c r="H24" s="10" t="e">
        <f>IF((#REF!+#REF!)=0,0,(#REF!+#REF!)/(#REF!+#REF!))</f>
        <v>#REF!</v>
      </c>
      <c r="I24" s="10" t="e">
        <f>IF((#REF!+#REF!)=0,0,(#REF!+#REF!)/(#REF!+#REF!))</f>
        <v>#REF!</v>
      </c>
      <c r="J24" s="10" t="e">
        <f>IF((#REF!+#REF!)=0,0,(#REF!+#REF!)/(#REF!+#REF!))</f>
        <v>#REF!</v>
      </c>
      <c r="K24" s="10" t="e">
        <f>IF((#REF!+#REF!)=0,0,(#REF!+#REF!)/(#REF!+#REF!))</f>
        <v>#REF!</v>
      </c>
      <c r="L24" s="23" t="e">
        <f>SUM(M24:R24)</f>
        <v>#REF!</v>
      </c>
      <c r="M24" s="10" t="e">
        <f>IF((#REF!+#REF!)=0,0,(#REF!+#REF!)/(#REF!+#REF!))</f>
        <v>#REF!</v>
      </c>
      <c r="N24" s="10" t="e">
        <f>IF((#REF!+#REF!)=0,0,(#REF!+#REF!)/(#REF!+#REF!))</f>
        <v>#REF!</v>
      </c>
      <c r="O24" s="10" t="e">
        <f>IF((#REF!+#REF!)=0,0,(#REF!+#REF!)/(#REF!+#REF!))</f>
        <v>#REF!</v>
      </c>
      <c r="P24" s="10" t="e">
        <f>IF((#REF!+#REF!)=0,0,(#REF!+#REF!)/(#REF!+#REF!))</f>
        <v>#REF!</v>
      </c>
      <c r="Q24" s="10" t="e">
        <f>IF((#REF!+#REF!)=0,0,(#REF!+#REF!)/(#REF!+#REF!))</f>
        <v>#REF!</v>
      </c>
      <c r="R24" s="10" t="e">
        <f>IF((#REF!+#REF!)=0,0,(#REF!+#REF!)/(#REF!+#REF!))</f>
        <v>#REF!</v>
      </c>
      <c r="S24" s="23" t="e">
        <f>SUM(T24:Y24)</f>
        <v>#REF!</v>
      </c>
      <c r="T24" s="10" t="e">
        <f>IF(#REF!=0,0,#REF!/#REF!)</f>
        <v>#REF!</v>
      </c>
      <c r="U24" s="10" t="e">
        <f>IF(#REF!=0,0,#REF!/#REF!)</f>
        <v>#REF!</v>
      </c>
      <c r="V24" s="10" t="e">
        <f>IF(#REF!=0,0,#REF!/#REF!)</f>
        <v>#REF!</v>
      </c>
      <c r="W24" s="10" t="e">
        <f>IF(#REF!=0,0,#REF!/#REF!)</f>
        <v>#REF!</v>
      </c>
      <c r="X24" s="10" t="e">
        <f>IF(#REF!=0,0,#REF!/#REF!)</f>
        <v>#REF!</v>
      </c>
      <c r="Y24" s="12" t="e">
        <f>IF(#REF!=0,0,#REF!/#REF!)</f>
        <v>#REF!</v>
      </c>
    </row>
    <row r="25" spans="1:25" x14ac:dyDescent="0.2">
      <c r="A25" s="62">
        <v>4</v>
      </c>
      <c r="B25" s="153" t="s">
        <v>51</v>
      </c>
      <c r="C25" s="154"/>
      <c r="D25" s="158"/>
      <c r="E25" s="28" t="e">
        <f>SUM(F25:K25)</f>
        <v>#REF!</v>
      </c>
      <c r="F25" s="10" t="e">
        <f>IF((#REF!+#REF!)=0,0,(#REF!+#REF!)/(#REF!+#REF!))</f>
        <v>#REF!</v>
      </c>
      <c r="G25" s="10" t="e">
        <f>IF((#REF!+#REF!)=0,0,(#REF!+#REF!)/(#REF!+#REF!))</f>
        <v>#REF!</v>
      </c>
      <c r="H25" s="10" t="e">
        <f>IF((#REF!+#REF!)=0,0,(#REF!+#REF!)/(#REF!+#REF!))</f>
        <v>#REF!</v>
      </c>
      <c r="I25" s="10" t="e">
        <f>IF((#REF!+#REF!)=0,0,(#REF!+#REF!)/(#REF!+#REF!))</f>
        <v>#REF!</v>
      </c>
      <c r="J25" s="10" t="e">
        <f>IF((#REF!+#REF!)=0,0,(#REF!+#REF!)/(#REF!+#REF!))</f>
        <v>#REF!</v>
      </c>
      <c r="K25" s="10" t="e">
        <f>IF((#REF!+#REF!)=0,0,(#REF!+#REF!)/(#REF!+#REF!))</f>
        <v>#REF!</v>
      </c>
      <c r="L25" s="28" t="e">
        <f>SUM(M25:R25)</f>
        <v>#REF!</v>
      </c>
      <c r="M25" s="10" t="e">
        <f>IF((#REF!+#REF!)=0,0,(#REF!+#REF!)/(#REF!+#REF!))</f>
        <v>#REF!</v>
      </c>
      <c r="N25" s="10" t="e">
        <f>IF((#REF!+#REF!)=0,0,(#REF!+#REF!)/(#REF!+#REF!))</f>
        <v>#REF!</v>
      </c>
      <c r="O25" s="10" t="e">
        <f>IF((#REF!+#REF!)=0,0,(#REF!+#REF!)/(#REF!+#REF!))</f>
        <v>#REF!</v>
      </c>
      <c r="P25" s="10" t="e">
        <f>IF((#REF!+#REF!)=0,0,(#REF!+#REF!)/(#REF!+#REF!))</f>
        <v>#REF!</v>
      </c>
      <c r="Q25" s="10" t="e">
        <f>IF((#REF!+#REF!)=0,0,(#REF!+#REF!)/(#REF!+#REF!))</f>
        <v>#REF!</v>
      </c>
      <c r="R25" s="10" t="e">
        <f>IF((#REF!+#REF!)=0,0,(#REF!+#REF!)/(#REF!+#REF!))</f>
        <v>#REF!</v>
      </c>
      <c r="S25" s="28" t="e">
        <f>SUM(T25:Y25)</f>
        <v>#REF!</v>
      </c>
      <c r="T25" s="10" t="e">
        <f>IF(#REF!=0,0,#REF!/#REF!)</f>
        <v>#REF!</v>
      </c>
      <c r="U25" s="10" t="e">
        <f>IF(#REF!=0,0,#REF!/#REF!)</f>
        <v>#REF!</v>
      </c>
      <c r="V25" s="10" t="e">
        <f>IF(#REF!=0,0,#REF!/#REF!)</f>
        <v>#REF!</v>
      </c>
      <c r="W25" s="10" t="e">
        <f>IF(#REF!=0,0,#REF!/#REF!)</f>
        <v>#REF!</v>
      </c>
      <c r="X25" s="10" t="e">
        <f>IF(#REF!=0,0,#REF!/#REF!)</f>
        <v>#REF!</v>
      </c>
      <c r="Y25" s="12" t="e">
        <f>IF(#REF!=0,0,#REF!/#REF!)</f>
        <v>#REF!</v>
      </c>
    </row>
    <row r="26" spans="1:25" ht="13.5" thickBot="1" x14ac:dyDescent="0.25">
      <c r="A26" s="67">
        <v>5</v>
      </c>
      <c r="B26" s="159" t="s">
        <v>52</v>
      </c>
      <c r="C26" s="160"/>
      <c r="D26" s="161"/>
      <c r="E26" s="29" t="e">
        <f>SUM(E22:E25)</f>
        <v>#REF!</v>
      </c>
      <c r="F26" s="32" t="e">
        <f t="shared" ref="F26:Y26" si="5">SUM(F22:F25)</f>
        <v>#REF!</v>
      </c>
      <c r="G26" s="32" t="e">
        <f t="shared" si="5"/>
        <v>#REF!</v>
      </c>
      <c r="H26" s="32" t="e">
        <f t="shared" si="5"/>
        <v>#REF!</v>
      </c>
      <c r="I26" s="32" t="e">
        <f t="shared" si="5"/>
        <v>#REF!</v>
      </c>
      <c r="J26" s="32" t="e">
        <f t="shared" si="5"/>
        <v>#REF!</v>
      </c>
      <c r="K26" s="31" t="e">
        <f t="shared" si="5"/>
        <v>#REF!</v>
      </c>
      <c r="L26" s="29" t="e">
        <f t="shared" ref="L26" si="6">SUM(L22:L25)</f>
        <v>#REF!</v>
      </c>
      <c r="M26" s="32" t="e">
        <f t="shared" si="5"/>
        <v>#REF!</v>
      </c>
      <c r="N26" s="32" t="e">
        <f t="shared" si="5"/>
        <v>#REF!</v>
      </c>
      <c r="O26" s="32" t="e">
        <f t="shared" si="5"/>
        <v>#REF!</v>
      </c>
      <c r="P26" s="32" t="e">
        <f t="shared" si="5"/>
        <v>#REF!</v>
      </c>
      <c r="Q26" s="32" t="e">
        <f t="shared" si="5"/>
        <v>#REF!</v>
      </c>
      <c r="R26" s="31" t="e">
        <f t="shared" si="5"/>
        <v>#REF!</v>
      </c>
      <c r="S26" s="29" t="e">
        <f>SUM(S22:S25)</f>
        <v>#REF!</v>
      </c>
      <c r="T26" s="32" t="e">
        <f t="shared" si="5"/>
        <v>#REF!</v>
      </c>
      <c r="U26" s="32" t="e">
        <f t="shared" si="5"/>
        <v>#REF!</v>
      </c>
      <c r="V26" s="32" t="e">
        <f t="shared" si="5"/>
        <v>#REF!</v>
      </c>
      <c r="W26" s="32" t="e">
        <f t="shared" si="5"/>
        <v>#REF!</v>
      </c>
      <c r="X26" s="32" t="e">
        <f t="shared" si="5"/>
        <v>#REF!</v>
      </c>
      <c r="Y26" s="31" t="e">
        <f t="shared" si="5"/>
        <v>#REF!</v>
      </c>
    </row>
    <row r="27" spans="1:25" x14ac:dyDescent="0.2">
      <c r="A27" s="76"/>
      <c r="B27" s="139"/>
      <c r="C27" s="139"/>
      <c r="D27" s="139"/>
    </row>
    <row r="28" spans="1:25" x14ac:dyDescent="0.2">
      <c r="A28" s="77"/>
      <c r="B28" s="140"/>
      <c r="C28" s="140"/>
      <c r="D28" s="140"/>
    </row>
    <row r="29" spans="1:25" x14ac:dyDescent="0.2">
      <c r="A29" s="76"/>
      <c r="B29" s="139"/>
      <c r="C29" s="139"/>
      <c r="D29" s="139"/>
    </row>
    <row r="30" spans="1:25" x14ac:dyDescent="0.2">
      <c r="A30" s="87"/>
      <c r="B30" s="138"/>
      <c r="C30" s="141"/>
      <c r="D30" s="141"/>
    </row>
    <row r="31" spans="1:25" x14ac:dyDescent="0.2">
      <c r="A31" s="87"/>
      <c r="B31" s="138"/>
      <c r="C31" s="138"/>
      <c r="D31" s="138"/>
    </row>
    <row r="32" spans="1:25" x14ac:dyDescent="0.2">
      <c r="A32" s="87"/>
      <c r="B32" s="138"/>
      <c r="C32" s="138"/>
      <c r="D32" s="138"/>
    </row>
    <row r="33" spans="1:4" x14ac:dyDescent="0.2">
      <c r="A33" s="88"/>
      <c r="B33" s="139"/>
      <c r="C33" s="139"/>
      <c r="D33" s="139"/>
    </row>
    <row r="34" spans="1:4" x14ac:dyDescent="0.2">
      <c r="A34" s="87"/>
      <c r="B34" s="139"/>
      <c r="C34" s="139"/>
      <c r="D34" s="139"/>
    </row>
    <row r="35" spans="1:4" x14ac:dyDescent="0.2">
      <c r="A35" s="87"/>
      <c r="B35" s="139"/>
      <c r="C35" s="139"/>
      <c r="D35" s="139"/>
    </row>
    <row r="36" spans="1:4" x14ac:dyDescent="0.2">
      <c r="A36" s="88"/>
      <c r="B36" s="139"/>
      <c r="C36" s="139"/>
      <c r="D36" s="139"/>
    </row>
    <row r="37" spans="1:4" x14ac:dyDescent="0.2">
      <c r="A37" s="87"/>
      <c r="B37" s="139"/>
      <c r="C37" s="139"/>
      <c r="D37" s="139"/>
    </row>
    <row r="38" spans="1:4" x14ac:dyDescent="0.2">
      <c r="A38" s="87"/>
      <c r="B38" s="139"/>
      <c r="C38" s="139"/>
      <c r="D38" s="139"/>
    </row>
    <row r="39" spans="1:4" x14ac:dyDescent="0.2">
      <c r="A39" s="87"/>
      <c r="B39" s="139"/>
      <c r="C39" s="139"/>
      <c r="D39" s="139"/>
    </row>
    <row r="40" spans="1:4" x14ac:dyDescent="0.2">
      <c r="A40" s="87"/>
    </row>
  </sheetData>
  <sheetProtection password="CC43" sheet="1" objects="1" scenarios="1" formatCells="0" formatColumns="0" formatRows="0"/>
  <mergeCells count="30"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8:D38"/>
    <mergeCell ref="B25:D25"/>
    <mergeCell ref="B26:D26"/>
    <mergeCell ref="B7:D9"/>
    <mergeCell ref="B37:D37"/>
    <mergeCell ref="B27:D27"/>
    <mergeCell ref="B17:D17"/>
    <mergeCell ref="B18:D18"/>
    <mergeCell ref="B24:D24"/>
    <mergeCell ref="E7:K7"/>
    <mergeCell ref="L7:R7"/>
    <mergeCell ref="S7:Y7"/>
    <mergeCell ref="B10:D10"/>
    <mergeCell ref="B23:D23"/>
    <mergeCell ref="B19:D19"/>
    <mergeCell ref="B20:D20"/>
    <mergeCell ref="B21:D21"/>
    <mergeCell ref="B22:D22"/>
    <mergeCell ref="B11:D11"/>
    <mergeCell ref="B12:D12"/>
  </mergeCells>
  <hyperlinks>
    <hyperlink ref="B4" location="הוראות!A1" display="חזרה" xr:uid="{00000000-0004-0000-0200-000000000000}"/>
  </hyperlinks>
  <pageMargins left="0.75" right="0.75" top="1" bottom="1" header="0.5" footer="0.5"/>
  <pageSetup paperSize="9" scale="90" fitToWidth="2" fitToHeight="2" orientation="landscape" r:id="rId1"/>
  <headerFooter alignWithMargins="0">
    <oddFooter>&amp;L&amp;F</oddFooter>
  </headerFooter>
  <colBreaks count="1" manualBreakCount="1">
    <brk id="18" max="38" man="1"/>
  </colBreaks>
  <ignoredErrors>
    <ignoredError sqref="E9:Z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9"/>
  <sheetViews>
    <sheetView rightToLeft="1" tabSelected="1" workbookViewId="0">
      <selection activeCell="B39" sqref="B39"/>
    </sheetView>
  </sheetViews>
  <sheetFormatPr defaultRowHeight="12.75" x14ac:dyDescent="0.2"/>
  <sheetData>
    <row r="1" spans="1:34" ht="18.75" x14ac:dyDescent="0.3">
      <c r="A1" s="40"/>
      <c r="B1" s="41" t="s">
        <v>107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</row>
    <row r="2" spans="1:34" ht="20.25" x14ac:dyDescent="0.3">
      <c r="A2" s="78"/>
      <c r="B2" s="45" t="s">
        <v>122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</row>
    <row r="3" spans="1:34" ht="18.75" x14ac:dyDescent="0.3">
      <c r="A3" s="41"/>
      <c r="B3" s="44" t="s">
        <v>123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</row>
    <row r="4" spans="1:34" x14ac:dyDescent="0.2">
      <c r="A4" s="40"/>
      <c r="B4" s="43" t="s">
        <v>108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</row>
    <row r="5" spans="1:34" ht="13.5" thickBo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1:34" x14ac:dyDescent="0.2">
      <c r="A6" s="40"/>
      <c r="B6" s="112" t="s">
        <v>98</v>
      </c>
      <c r="C6" s="113"/>
      <c r="D6" s="114"/>
      <c r="E6" s="121" t="s">
        <v>0</v>
      </c>
      <c r="F6" s="122"/>
      <c r="G6" s="122"/>
      <c r="H6" s="122"/>
      <c r="I6" s="122"/>
      <c r="J6" s="123"/>
      <c r="K6" s="127" t="s">
        <v>1</v>
      </c>
      <c r="L6" s="128"/>
      <c r="M6" s="129"/>
      <c r="N6" s="129"/>
      <c r="O6" s="129"/>
      <c r="P6" s="129"/>
      <c r="Q6" s="129"/>
      <c r="R6" s="129"/>
      <c r="S6" s="129"/>
      <c r="T6" s="129"/>
      <c r="U6" s="129"/>
      <c r="V6" s="130"/>
      <c r="W6" s="131" t="s">
        <v>121</v>
      </c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3"/>
    </row>
    <row r="7" spans="1:34" x14ac:dyDescent="0.2">
      <c r="A7" s="46"/>
      <c r="B7" s="115"/>
      <c r="C7" s="116"/>
      <c r="D7" s="117"/>
      <c r="E7" s="124"/>
      <c r="F7" s="125"/>
      <c r="G7" s="125"/>
      <c r="H7" s="125"/>
      <c r="I7" s="125"/>
      <c r="J7" s="126"/>
      <c r="K7" s="134" t="s">
        <v>99</v>
      </c>
      <c r="L7" s="135"/>
      <c r="M7" s="136"/>
      <c r="N7" s="136"/>
      <c r="O7" s="136"/>
      <c r="P7" s="136"/>
      <c r="Q7" s="136" t="s">
        <v>100</v>
      </c>
      <c r="R7" s="136"/>
      <c r="S7" s="136"/>
      <c r="T7" s="136"/>
      <c r="U7" s="136"/>
      <c r="V7" s="137"/>
      <c r="W7" s="134" t="s">
        <v>2</v>
      </c>
      <c r="X7" s="135"/>
      <c r="Y7" s="136"/>
      <c r="Z7" s="136"/>
      <c r="AA7" s="136"/>
      <c r="AB7" s="136"/>
      <c r="AC7" s="136" t="s">
        <v>3</v>
      </c>
      <c r="AD7" s="136"/>
      <c r="AE7" s="136"/>
      <c r="AF7" s="136"/>
      <c r="AG7" s="136"/>
      <c r="AH7" s="137"/>
    </row>
    <row r="8" spans="1:34" ht="25.5" x14ac:dyDescent="0.2">
      <c r="A8" s="46"/>
      <c r="B8" s="115"/>
      <c r="C8" s="116"/>
      <c r="D8" s="117"/>
      <c r="E8" s="47" t="s">
        <v>101</v>
      </c>
      <c r="F8" s="1" t="s">
        <v>4</v>
      </c>
      <c r="G8" s="1" t="s">
        <v>5</v>
      </c>
      <c r="H8" s="1" t="s">
        <v>6</v>
      </c>
      <c r="I8" s="1" t="s">
        <v>7</v>
      </c>
      <c r="J8" s="48" t="s">
        <v>8</v>
      </c>
      <c r="K8" s="47" t="s">
        <v>101</v>
      </c>
      <c r="L8" s="1" t="s">
        <v>9</v>
      </c>
      <c r="M8" s="1" t="s">
        <v>104</v>
      </c>
      <c r="N8" s="1" t="s">
        <v>105</v>
      </c>
      <c r="O8" s="1" t="s">
        <v>106</v>
      </c>
      <c r="P8" s="48" t="s">
        <v>10</v>
      </c>
      <c r="Q8" s="47" t="s">
        <v>101</v>
      </c>
      <c r="R8" s="1" t="s">
        <v>9</v>
      </c>
      <c r="S8" s="1" t="s">
        <v>104</v>
      </c>
      <c r="T8" s="1" t="s">
        <v>105</v>
      </c>
      <c r="U8" s="1" t="s">
        <v>106</v>
      </c>
      <c r="V8" s="48" t="s">
        <v>10</v>
      </c>
      <c r="W8" s="47" t="s">
        <v>101</v>
      </c>
      <c r="X8" s="1" t="s">
        <v>9</v>
      </c>
      <c r="Y8" s="1" t="s">
        <v>104</v>
      </c>
      <c r="Z8" s="1" t="s">
        <v>105</v>
      </c>
      <c r="AA8" s="1" t="s">
        <v>106</v>
      </c>
      <c r="AB8" s="48" t="s">
        <v>10</v>
      </c>
      <c r="AC8" s="47" t="s">
        <v>101</v>
      </c>
      <c r="AD8" s="1" t="s">
        <v>9</v>
      </c>
      <c r="AE8" s="1" t="s">
        <v>104</v>
      </c>
      <c r="AF8" s="1" t="s">
        <v>105</v>
      </c>
      <c r="AG8" s="1" t="s">
        <v>106</v>
      </c>
      <c r="AH8" s="48" t="s">
        <v>10</v>
      </c>
    </row>
    <row r="9" spans="1:34" ht="13.5" thickBot="1" x14ac:dyDescent="0.25">
      <c r="A9" s="52"/>
      <c r="B9" s="118"/>
      <c r="C9" s="119"/>
      <c r="D9" s="120"/>
      <c r="E9" s="53" t="s">
        <v>11</v>
      </c>
      <c r="F9" s="54" t="s">
        <v>12</v>
      </c>
      <c r="G9" s="54" t="s">
        <v>13</v>
      </c>
      <c r="H9" s="55" t="s">
        <v>14</v>
      </c>
      <c r="I9" s="55" t="s">
        <v>15</v>
      </c>
      <c r="J9" s="56" t="s">
        <v>16</v>
      </c>
      <c r="K9" s="53" t="s">
        <v>17</v>
      </c>
      <c r="L9" s="54" t="s">
        <v>18</v>
      </c>
      <c r="M9" s="54" t="s">
        <v>19</v>
      </c>
      <c r="N9" s="55" t="s">
        <v>20</v>
      </c>
      <c r="O9" s="55" t="s">
        <v>21</v>
      </c>
      <c r="P9" s="56" t="s">
        <v>22</v>
      </c>
      <c r="Q9" s="53" t="s">
        <v>23</v>
      </c>
      <c r="R9" s="54" t="s">
        <v>24</v>
      </c>
      <c r="S9" s="54" t="s">
        <v>25</v>
      </c>
      <c r="T9" s="55" t="s">
        <v>26</v>
      </c>
      <c r="U9" s="55" t="s">
        <v>27</v>
      </c>
      <c r="V9" s="56" t="s">
        <v>28</v>
      </c>
      <c r="W9" s="53" t="s">
        <v>29</v>
      </c>
      <c r="X9" s="54" t="s">
        <v>30</v>
      </c>
      <c r="Y9" s="54" t="s">
        <v>31</v>
      </c>
      <c r="Z9" s="55" t="s">
        <v>32</v>
      </c>
      <c r="AA9" s="55" t="s">
        <v>33</v>
      </c>
      <c r="AB9" s="56" t="s">
        <v>34</v>
      </c>
      <c r="AC9" s="53" t="s">
        <v>35</v>
      </c>
      <c r="AD9" s="54" t="s">
        <v>36</v>
      </c>
      <c r="AE9" s="54" t="s">
        <v>37</v>
      </c>
      <c r="AF9" s="55" t="s">
        <v>38</v>
      </c>
      <c r="AG9" s="55" t="s">
        <v>39</v>
      </c>
      <c r="AH9" s="56" t="s">
        <v>40</v>
      </c>
    </row>
    <row r="10" spans="1:34" x14ac:dyDescent="0.2">
      <c r="A10" s="60" t="s">
        <v>41</v>
      </c>
      <c r="B10" s="61" t="s">
        <v>42</v>
      </c>
      <c r="C10" s="91"/>
      <c r="D10" s="92"/>
      <c r="E10" s="3"/>
      <c r="F10" s="75"/>
      <c r="G10" s="5"/>
      <c r="H10" s="5"/>
      <c r="I10" s="5"/>
      <c r="J10" s="6"/>
      <c r="K10" s="3"/>
      <c r="L10" s="5"/>
      <c r="M10" s="5"/>
      <c r="N10" s="5"/>
      <c r="O10" s="5"/>
      <c r="P10" s="7"/>
      <c r="Q10" s="8"/>
      <c r="R10" s="5"/>
      <c r="S10" s="5"/>
      <c r="T10" s="5"/>
      <c r="U10" s="5"/>
      <c r="V10" s="6"/>
      <c r="W10" s="3"/>
      <c r="X10" s="5"/>
      <c r="Y10" s="5"/>
      <c r="Z10" s="5"/>
      <c r="AA10" s="5"/>
      <c r="AB10" s="6"/>
      <c r="AC10" s="8"/>
      <c r="AD10" s="5"/>
      <c r="AE10" s="5"/>
      <c r="AF10" s="5"/>
      <c r="AG10" s="5"/>
      <c r="AH10" s="6"/>
    </row>
    <row r="11" spans="1:34" x14ac:dyDescent="0.2">
      <c r="A11" s="62">
        <v>3</v>
      </c>
      <c r="B11" s="63" t="s">
        <v>119</v>
      </c>
      <c r="C11" s="82"/>
      <c r="D11" s="83"/>
      <c r="E11" s="9">
        <v>0</v>
      </c>
      <c r="F11" s="10">
        <v>0</v>
      </c>
      <c r="G11" s="10">
        <v>0</v>
      </c>
      <c r="H11" s="10">
        <v>0</v>
      </c>
      <c r="I11" s="10">
        <v>0</v>
      </c>
      <c r="J11" s="11">
        <v>0</v>
      </c>
      <c r="K11" s="9">
        <v>0.97435897435897445</v>
      </c>
      <c r="L11" s="10">
        <v>0.64102564102564108</v>
      </c>
      <c r="M11" s="10">
        <v>0.30769230769230771</v>
      </c>
      <c r="N11" s="10">
        <v>2.564102564102564E-2</v>
      </c>
      <c r="O11" s="10">
        <v>0</v>
      </c>
      <c r="P11" s="11">
        <v>0</v>
      </c>
      <c r="Q11" s="9">
        <v>0.76470588235294124</v>
      </c>
      <c r="R11" s="10">
        <v>0.52941176470588236</v>
      </c>
      <c r="S11" s="10">
        <v>0.17647058823529413</v>
      </c>
      <c r="T11" s="10">
        <v>5.8823529411764705E-2</v>
      </c>
      <c r="U11" s="10">
        <v>0</v>
      </c>
      <c r="V11" s="11">
        <v>0</v>
      </c>
      <c r="W11" s="9">
        <v>0</v>
      </c>
      <c r="X11" s="10">
        <v>0</v>
      </c>
      <c r="Y11" s="10">
        <v>0</v>
      </c>
      <c r="Z11" s="10">
        <v>0</v>
      </c>
      <c r="AA11" s="10">
        <v>0</v>
      </c>
      <c r="AB11" s="11">
        <v>0</v>
      </c>
      <c r="AC11" s="9">
        <v>0</v>
      </c>
      <c r="AD11" s="10">
        <v>0</v>
      </c>
      <c r="AE11" s="10">
        <v>0</v>
      </c>
      <c r="AF11" s="10">
        <v>0</v>
      </c>
      <c r="AG11" s="10">
        <v>0</v>
      </c>
      <c r="AH11" s="11">
        <v>0</v>
      </c>
    </row>
    <row r="12" spans="1:34" x14ac:dyDescent="0.2">
      <c r="A12" s="62">
        <v>4</v>
      </c>
      <c r="B12" s="63" t="s">
        <v>44</v>
      </c>
      <c r="C12" s="82"/>
      <c r="D12" s="83"/>
      <c r="E12" s="9">
        <v>0</v>
      </c>
      <c r="F12" s="10">
        <v>0</v>
      </c>
      <c r="G12" s="10">
        <v>0</v>
      </c>
      <c r="H12" s="10">
        <v>0</v>
      </c>
      <c r="I12" s="10">
        <v>0</v>
      </c>
      <c r="J12" s="11">
        <v>0</v>
      </c>
      <c r="K12" s="9">
        <v>0</v>
      </c>
      <c r="L12" s="10">
        <v>0</v>
      </c>
      <c r="M12" s="10">
        <v>0</v>
      </c>
      <c r="N12" s="10">
        <v>0</v>
      </c>
      <c r="O12" s="10">
        <v>0</v>
      </c>
      <c r="P12" s="11">
        <v>0</v>
      </c>
      <c r="Q12" s="9">
        <v>0.11764705882352941</v>
      </c>
      <c r="R12" s="10">
        <v>0</v>
      </c>
      <c r="S12" s="10">
        <v>0.11764705882352941</v>
      </c>
      <c r="T12" s="10">
        <v>0</v>
      </c>
      <c r="U12" s="10">
        <v>0</v>
      </c>
      <c r="V12" s="11">
        <v>0</v>
      </c>
      <c r="W12" s="9">
        <v>0</v>
      </c>
      <c r="X12" s="10">
        <v>0</v>
      </c>
      <c r="Y12" s="10">
        <v>0</v>
      </c>
      <c r="Z12" s="10">
        <v>0</v>
      </c>
      <c r="AA12" s="10">
        <v>0</v>
      </c>
      <c r="AB12" s="11">
        <v>0</v>
      </c>
      <c r="AC12" s="9">
        <v>0</v>
      </c>
      <c r="AD12" s="10">
        <v>0</v>
      </c>
      <c r="AE12" s="10">
        <v>0</v>
      </c>
      <c r="AF12" s="10">
        <v>0</v>
      </c>
      <c r="AG12" s="10">
        <v>0</v>
      </c>
      <c r="AH12" s="11">
        <v>0</v>
      </c>
    </row>
    <row r="13" spans="1:34" x14ac:dyDescent="0.2">
      <c r="A13" s="62">
        <v>5</v>
      </c>
      <c r="B13" s="64" t="s">
        <v>45</v>
      </c>
      <c r="C13" s="84"/>
      <c r="D13" s="84"/>
      <c r="E13" s="9">
        <v>0</v>
      </c>
      <c r="F13" s="10">
        <v>0</v>
      </c>
      <c r="G13" s="10">
        <v>0</v>
      </c>
      <c r="H13" s="10">
        <v>0</v>
      </c>
      <c r="I13" s="10">
        <v>0</v>
      </c>
      <c r="J13" s="11">
        <v>0</v>
      </c>
      <c r="K13" s="9">
        <v>0</v>
      </c>
      <c r="L13" s="10">
        <v>0</v>
      </c>
      <c r="M13" s="10">
        <v>0</v>
      </c>
      <c r="N13" s="10">
        <v>0</v>
      </c>
      <c r="O13" s="10">
        <v>0</v>
      </c>
      <c r="P13" s="11">
        <v>0</v>
      </c>
      <c r="Q13" s="9">
        <v>0.11764705882352941</v>
      </c>
      <c r="R13" s="10">
        <v>5.8823529411764705E-2</v>
      </c>
      <c r="S13" s="10">
        <v>0</v>
      </c>
      <c r="T13" s="10">
        <v>5.8823529411764705E-2</v>
      </c>
      <c r="U13" s="10">
        <v>0</v>
      </c>
      <c r="V13" s="11">
        <v>0</v>
      </c>
      <c r="W13" s="9">
        <v>0</v>
      </c>
      <c r="X13" s="10">
        <v>0</v>
      </c>
      <c r="Y13" s="10">
        <v>0</v>
      </c>
      <c r="Z13" s="10">
        <v>0</v>
      </c>
      <c r="AA13" s="10">
        <v>0</v>
      </c>
      <c r="AB13" s="11">
        <v>0</v>
      </c>
      <c r="AC13" s="9">
        <v>0</v>
      </c>
      <c r="AD13" s="10">
        <v>0</v>
      </c>
      <c r="AE13" s="10">
        <v>0</v>
      </c>
      <c r="AF13" s="10">
        <v>0</v>
      </c>
      <c r="AG13" s="10">
        <v>0</v>
      </c>
      <c r="AH13" s="11">
        <v>0</v>
      </c>
    </row>
    <row r="14" spans="1:34" x14ac:dyDescent="0.2">
      <c r="A14" s="62">
        <v>6</v>
      </c>
      <c r="B14" s="64" t="s">
        <v>46</v>
      </c>
      <c r="C14" s="84"/>
      <c r="D14" s="84"/>
      <c r="E14" s="9">
        <v>0</v>
      </c>
      <c r="F14" s="10">
        <v>0</v>
      </c>
      <c r="G14" s="10">
        <v>0</v>
      </c>
      <c r="H14" s="10">
        <v>0</v>
      </c>
      <c r="I14" s="10">
        <v>0</v>
      </c>
      <c r="J14" s="11">
        <v>0</v>
      </c>
      <c r="K14" s="9">
        <v>2.564102564102564E-2</v>
      </c>
      <c r="L14" s="10">
        <v>2.564102564102564E-2</v>
      </c>
      <c r="M14" s="10">
        <v>0</v>
      </c>
      <c r="N14" s="10">
        <v>0</v>
      </c>
      <c r="O14" s="10">
        <v>0</v>
      </c>
      <c r="P14" s="11">
        <v>0</v>
      </c>
      <c r="Q14" s="9">
        <v>0</v>
      </c>
      <c r="R14" s="10">
        <v>0</v>
      </c>
      <c r="S14" s="10">
        <v>0</v>
      </c>
      <c r="T14" s="10">
        <v>0</v>
      </c>
      <c r="U14" s="10">
        <v>0</v>
      </c>
      <c r="V14" s="11">
        <v>0</v>
      </c>
      <c r="W14" s="9">
        <v>0</v>
      </c>
      <c r="X14" s="10">
        <v>0</v>
      </c>
      <c r="Y14" s="10">
        <v>0</v>
      </c>
      <c r="Z14" s="10">
        <v>0</v>
      </c>
      <c r="AA14" s="10">
        <v>0</v>
      </c>
      <c r="AB14" s="11">
        <v>0</v>
      </c>
      <c r="AC14" s="9">
        <v>0</v>
      </c>
      <c r="AD14" s="10">
        <v>0</v>
      </c>
      <c r="AE14" s="10">
        <v>0</v>
      </c>
      <c r="AF14" s="10">
        <v>0</v>
      </c>
      <c r="AG14" s="10">
        <v>0</v>
      </c>
      <c r="AH14" s="11">
        <v>0</v>
      </c>
    </row>
    <row r="15" spans="1:34" x14ac:dyDescent="0.2">
      <c r="A15" s="62">
        <v>7</v>
      </c>
      <c r="B15" s="64" t="s">
        <v>102</v>
      </c>
      <c r="C15" s="84"/>
      <c r="D15" s="84"/>
      <c r="E15" s="9">
        <v>0</v>
      </c>
      <c r="F15" s="13">
        <v>0</v>
      </c>
      <c r="G15" s="13">
        <v>0</v>
      </c>
      <c r="H15" s="13">
        <v>0</v>
      </c>
      <c r="I15" s="13">
        <v>0</v>
      </c>
      <c r="J15" s="14">
        <v>0</v>
      </c>
      <c r="K15" s="9">
        <v>1</v>
      </c>
      <c r="L15" s="13">
        <v>0.66666666666666674</v>
      </c>
      <c r="M15" s="13">
        <v>0.30769230769230771</v>
      </c>
      <c r="N15" s="13">
        <v>2.564102564102564E-2</v>
      </c>
      <c r="O15" s="13">
        <v>0</v>
      </c>
      <c r="P15" s="14">
        <v>0</v>
      </c>
      <c r="Q15" s="9">
        <v>1</v>
      </c>
      <c r="R15" s="13">
        <v>0.58823529411764708</v>
      </c>
      <c r="S15" s="13">
        <v>0.29411764705882354</v>
      </c>
      <c r="T15" s="13">
        <v>0.11764705882352941</v>
      </c>
      <c r="U15" s="13">
        <v>0</v>
      </c>
      <c r="V15" s="14">
        <v>0</v>
      </c>
      <c r="W15" s="9">
        <v>0</v>
      </c>
      <c r="X15" s="13">
        <v>0</v>
      </c>
      <c r="Y15" s="13">
        <v>0</v>
      </c>
      <c r="Z15" s="13">
        <v>0</v>
      </c>
      <c r="AA15" s="13">
        <v>0</v>
      </c>
      <c r="AB15" s="14">
        <v>0</v>
      </c>
      <c r="AC15" s="9">
        <v>0</v>
      </c>
      <c r="AD15" s="13">
        <v>0</v>
      </c>
      <c r="AE15" s="13">
        <v>0</v>
      </c>
      <c r="AF15" s="13">
        <v>0</v>
      </c>
      <c r="AG15" s="13">
        <v>0</v>
      </c>
      <c r="AH15" s="14">
        <v>0</v>
      </c>
    </row>
    <row r="16" spans="1:34" x14ac:dyDescent="0.2">
      <c r="A16" s="65" t="s">
        <v>47</v>
      </c>
      <c r="B16" s="66" t="s">
        <v>103</v>
      </c>
      <c r="C16" s="93"/>
      <c r="D16" s="94"/>
      <c r="E16" s="102"/>
      <c r="F16" s="103"/>
      <c r="G16" s="104"/>
      <c r="H16" s="104"/>
      <c r="I16" s="104"/>
      <c r="J16" s="105"/>
      <c r="K16" s="102"/>
      <c r="L16" s="103"/>
      <c r="M16" s="104"/>
      <c r="N16" s="104"/>
      <c r="O16" s="104"/>
      <c r="P16" s="106"/>
      <c r="Q16" s="102"/>
      <c r="R16" s="103"/>
      <c r="S16" s="104"/>
      <c r="T16" s="104"/>
      <c r="U16" s="104"/>
      <c r="V16" s="105"/>
      <c r="W16" s="102"/>
      <c r="X16" s="103"/>
      <c r="Y16" s="104"/>
      <c r="Z16" s="104"/>
      <c r="AA16" s="104"/>
      <c r="AB16" s="105"/>
      <c r="AC16" s="102"/>
      <c r="AD16" s="103"/>
      <c r="AE16" s="104"/>
      <c r="AF16" s="104"/>
      <c r="AG16" s="104"/>
      <c r="AH16" s="105"/>
    </row>
    <row r="17" spans="1:34" x14ac:dyDescent="0.2">
      <c r="A17" s="62">
        <v>1</v>
      </c>
      <c r="B17" s="63" t="s">
        <v>43</v>
      </c>
      <c r="C17" s="82"/>
      <c r="D17" s="83"/>
      <c r="E17" s="9">
        <v>0</v>
      </c>
      <c r="F17" s="10">
        <v>0</v>
      </c>
      <c r="G17" s="10">
        <v>0</v>
      </c>
      <c r="H17" s="10">
        <v>0</v>
      </c>
      <c r="I17" s="10">
        <v>0</v>
      </c>
      <c r="J17" s="11">
        <v>0</v>
      </c>
      <c r="K17" s="9">
        <v>0</v>
      </c>
      <c r="L17" s="10">
        <v>0</v>
      </c>
      <c r="M17" s="10">
        <v>0</v>
      </c>
      <c r="N17" s="10">
        <v>0</v>
      </c>
      <c r="O17" s="10">
        <v>0</v>
      </c>
      <c r="P17" s="21">
        <v>0</v>
      </c>
      <c r="Q17" s="9">
        <v>0</v>
      </c>
      <c r="R17" s="10">
        <v>0</v>
      </c>
      <c r="S17" s="10">
        <v>0</v>
      </c>
      <c r="T17" s="10">
        <v>0</v>
      </c>
      <c r="U17" s="10">
        <v>0</v>
      </c>
      <c r="V17" s="11">
        <v>0</v>
      </c>
      <c r="W17" s="9">
        <v>0</v>
      </c>
      <c r="X17" s="10">
        <v>0</v>
      </c>
      <c r="Y17" s="10">
        <v>0</v>
      </c>
      <c r="Z17" s="10">
        <v>0</v>
      </c>
      <c r="AA17" s="10">
        <v>0</v>
      </c>
      <c r="AB17" s="12">
        <v>0</v>
      </c>
      <c r="AC17" s="9">
        <v>0</v>
      </c>
      <c r="AD17" s="10">
        <v>0</v>
      </c>
      <c r="AE17" s="10">
        <v>0</v>
      </c>
      <c r="AF17" s="10">
        <v>0</v>
      </c>
      <c r="AG17" s="10">
        <v>0</v>
      </c>
      <c r="AH17" s="11">
        <v>0</v>
      </c>
    </row>
    <row r="18" spans="1:34" x14ac:dyDescent="0.2">
      <c r="A18" s="62">
        <v>2</v>
      </c>
      <c r="B18" s="63" t="s">
        <v>44</v>
      </c>
      <c r="C18" s="82"/>
      <c r="D18" s="83"/>
      <c r="E18" s="9">
        <v>0</v>
      </c>
      <c r="F18" s="10">
        <v>0</v>
      </c>
      <c r="G18" s="10">
        <v>0</v>
      </c>
      <c r="H18" s="10">
        <v>0</v>
      </c>
      <c r="I18" s="10">
        <v>0</v>
      </c>
      <c r="J18" s="11">
        <v>0</v>
      </c>
      <c r="K18" s="9">
        <v>0</v>
      </c>
      <c r="L18" s="10">
        <v>0</v>
      </c>
      <c r="M18" s="10">
        <v>0</v>
      </c>
      <c r="N18" s="10">
        <v>0</v>
      </c>
      <c r="O18" s="10">
        <v>0</v>
      </c>
      <c r="P18" s="21">
        <v>0</v>
      </c>
      <c r="Q18" s="9">
        <v>0</v>
      </c>
      <c r="R18" s="10">
        <v>0</v>
      </c>
      <c r="S18" s="10">
        <v>0</v>
      </c>
      <c r="T18" s="10">
        <v>0</v>
      </c>
      <c r="U18" s="10">
        <v>0</v>
      </c>
      <c r="V18" s="11">
        <v>0</v>
      </c>
      <c r="W18" s="9">
        <v>0</v>
      </c>
      <c r="X18" s="10">
        <v>0</v>
      </c>
      <c r="Y18" s="10">
        <v>0</v>
      </c>
      <c r="Z18" s="10">
        <v>0</v>
      </c>
      <c r="AA18" s="10">
        <v>0</v>
      </c>
      <c r="AB18" s="12">
        <v>0</v>
      </c>
      <c r="AC18" s="9">
        <v>0</v>
      </c>
      <c r="AD18" s="10">
        <v>0</v>
      </c>
      <c r="AE18" s="10">
        <v>0</v>
      </c>
      <c r="AF18" s="10">
        <v>0</v>
      </c>
      <c r="AG18" s="10">
        <v>0</v>
      </c>
      <c r="AH18" s="11">
        <v>0</v>
      </c>
    </row>
    <row r="19" spans="1:34" x14ac:dyDescent="0.2">
      <c r="A19" s="62">
        <v>3</v>
      </c>
      <c r="B19" s="63" t="s">
        <v>48</v>
      </c>
      <c r="C19" s="82"/>
      <c r="D19" s="83"/>
      <c r="E19" s="9">
        <v>0</v>
      </c>
      <c r="F19" s="13">
        <v>0</v>
      </c>
      <c r="G19" s="13">
        <v>0</v>
      </c>
      <c r="H19" s="13">
        <v>0</v>
      </c>
      <c r="I19" s="13">
        <v>0</v>
      </c>
      <c r="J19" s="14">
        <v>0</v>
      </c>
      <c r="K19" s="9">
        <v>0</v>
      </c>
      <c r="L19" s="13">
        <v>0</v>
      </c>
      <c r="M19" s="22">
        <v>0</v>
      </c>
      <c r="N19" s="22">
        <v>0</v>
      </c>
      <c r="O19" s="22">
        <v>0</v>
      </c>
      <c r="P19" s="15">
        <v>0</v>
      </c>
      <c r="Q19" s="9">
        <v>0</v>
      </c>
      <c r="R19" s="13">
        <v>0</v>
      </c>
      <c r="S19" s="22">
        <v>0</v>
      </c>
      <c r="T19" s="22">
        <v>0</v>
      </c>
      <c r="U19" s="22">
        <v>0</v>
      </c>
      <c r="V19" s="14">
        <v>0</v>
      </c>
      <c r="W19" s="9">
        <v>0</v>
      </c>
      <c r="X19" s="13">
        <v>0</v>
      </c>
      <c r="Y19" s="22">
        <v>0</v>
      </c>
      <c r="Z19" s="22">
        <v>0</v>
      </c>
      <c r="AA19" s="22">
        <v>0</v>
      </c>
      <c r="AB19" s="14">
        <v>0</v>
      </c>
      <c r="AC19" s="9">
        <v>0</v>
      </c>
      <c r="AD19" s="13">
        <v>0</v>
      </c>
      <c r="AE19" s="22">
        <v>0</v>
      </c>
      <c r="AF19" s="22">
        <v>0</v>
      </c>
      <c r="AG19" s="22">
        <v>0</v>
      </c>
      <c r="AH19" s="14">
        <v>0</v>
      </c>
    </row>
    <row r="20" spans="1:34" x14ac:dyDescent="0.2">
      <c r="A20" s="65" t="s">
        <v>49</v>
      </c>
      <c r="B20" s="66" t="s">
        <v>109</v>
      </c>
      <c r="C20" s="93"/>
      <c r="D20" s="94"/>
      <c r="E20" s="102"/>
      <c r="F20" s="103"/>
      <c r="G20" s="104"/>
      <c r="H20" s="104"/>
      <c r="I20" s="104"/>
      <c r="J20" s="105"/>
      <c r="K20" s="102"/>
      <c r="L20" s="103"/>
      <c r="M20" s="104"/>
      <c r="N20" s="104"/>
      <c r="O20" s="104"/>
      <c r="P20" s="106"/>
      <c r="Q20" s="102"/>
      <c r="R20" s="103"/>
      <c r="S20" s="104"/>
      <c r="T20" s="104"/>
      <c r="U20" s="104"/>
      <c r="V20" s="105"/>
      <c r="W20" s="102"/>
      <c r="X20" s="103"/>
      <c r="Y20" s="104"/>
      <c r="Z20" s="104"/>
      <c r="AA20" s="104"/>
      <c r="AB20" s="105"/>
      <c r="AC20" s="102"/>
      <c r="AD20" s="103"/>
      <c r="AE20" s="104"/>
      <c r="AF20" s="104"/>
      <c r="AG20" s="104"/>
      <c r="AH20" s="105"/>
    </row>
    <row r="21" spans="1:34" x14ac:dyDescent="0.2">
      <c r="A21" s="62">
        <v>1</v>
      </c>
      <c r="B21" s="63" t="s">
        <v>43</v>
      </c>
      <c r="C21" s="82"/>
      <c r="D21" s="83"/>
      <c r="E21" s="23">
        <v>0</v>
      </c>
      <c r="F21" s="24">
        <v>0</v>
      </c>
      <c r="G21" s="24">
        <v>0</v>
      </c>
      <c r="H21" s="24">
        <v>0</v>
      </c>
      <c r="I21" s="24">
        <v>0</v>
      </c>
      <c r="J21" s="25">
        <v>0</v>
      </c>
      <c r="K21" s="9">
        <v>0</v>
      </c>
      <c r="L21" s="24">
        <v>0</v>
      </c>
      <c r="M21" s="24">
        <v>0</v>
      </c>
      <c r="N21" s="24">
        <v>0</v>
      </c>
      <c r="O21" s="24">
        <v>0</v>
      </c>
      <c r="P21" s="26">
        <v>0</v>
      </c>
      <c r="Q21" s="9">
        <v>0</v>
      </c>
      <c r="R21" s="24">
        <v>0</v>
      </c>
      <c r="S21" s="24">
        <v>0</v>
      </c>
      <c r="T21" s="24">
        <v>0</v>
      </c>
      <c r="U21" s="24">
        <v>0</v>
      </c>
      <c r="V21" s="25">
        <v>0</v>
      </c>
      <c r="W21" s="9">
        <v>0</v>
      </c>
      <c r="X21" s="24">
        <v>0</v>
      </c>
      <c r="Y21" s="24">
        <v>0</v>
      </c>
      <c r="Z21" s="24">
        <v>0</v>
      </c>
      <c r="AA21" s="24">
        <v>0</v>
      </c>
      <c r="AB21" s="27">
        <v>0</v>
      </c>
      <c r="AC21" s="9">
        <v>0</v>
      </c>
      <c r="AD21" s="24">
        <v>0</v>
      </c>
      <c r="AE21" s="24">
        <v>0</v>
      </c>
      <c r="AF21" s="24">
        <v>0</v>
      </c>
      <c r="AG21" s="24">
        <v>0</v>
      </c>
      <c r="AH21" s="25">
        <v>0</v>
      </c>
    </row>
    <row r="22" spans="1:34" x14ac:dyDescent="0.2">
      <c r="A22" s="62">
        <v>2</v>
      </c>
      <c r="B22" s="63" t="s">
        <v>44</v>
      </c>
      <c r="C22" s="82"/>
      <c r="D22" s="83"/>
      <c r="E22" s="23">
        <v>0</v>
      </c>
      <c r="F22" s="24">
        <v>0</v>
      </c>
      <c r="G22" s="24">
        <v>0</v>
      </c>
      <c r="H22" s="24">
        <v>0</v>
      </c>
      <c r="I22" s="24">
        <v>0</v>
      </c>
      <c r="J22" s="25">
        <v>0</v>
      </c>
      <c r="K22" s="9">
        <v>0</v>
      </c>
      <c r="L22" s="24">
        <v>0</v>
      </c>
      <c r="M22" s="24">
        <v>0</v>
      </c>
      <c r="N22" s="24">
        <v>0</v>
      </c>
      <c r="O22" s="24">
        <v>0</v>
      </c>
      <c r="P22" s="26">
        <v>0</v>
      </c>
      <c r="Q22" s="9">
        <v>0</v>
      </c>
      <c r="R22" s="24">
        <v>0</v>
      </c>
      <c r="S22" s="24">
        <v>0</v>
      </c>
      <c r="T22" s="24">
        <v>0</v>
      </c>
      <c r="U22" s="24">
        <v>0</v>
      </c>
      <c r="V22" s="25">
        <v>0</v>
      </c>
      <c r="W22" s="9">
        <v>0</v>
      </c>
      <c r="X22" s="24">
        <v>0</v>
      </c>
      <c r="Y22" s="24">
        <v>0</v>
      </c>
      <c r="Z22" s="24">
        <v>0</v>
      </c>
      <c r="AA22" s="24">
        <v>0</v>
      </c>
      <c r="AB22" s="27">
        <v>0</v>
      </c>
      <c r="AC22" s="9">
        <v>0</v>
      </c>
      <c r="AD22" s="24">
        <v>0</v>
      </c>
      <c r="AE22" s="24">
        <v>0</v>
      </c>
      <c r="AF22" s="24">
        <v>0</v>
      </c>
      <c r="AG22" s="24">
        <v>0</v>
      </c>
      <c r="AH22" s="25">
        <v>0</v>
      </c>
    </row>
    <row r="23" spans="1:34" x14ac:dyDescent="0.2">
      <c r="A23" s="62">
        <v>3</v>
      </c>
      <c r="B23" s="63" t="s">
        <v>50</v>
      </c>
      <c r="C23" s="82"/>
      <c r="D23" s="83"/>
      <c r="E23" s="23">
        <v>0</v>
      </c>
      <c r="F23" s="24">
        <v>0</v>
      </c>
      <c r="G23" s="24">
        <v>0</v>
      </c>
      <c r="H23" s="24">
        <v>0</v>
      </c>
      <c r="I23" s="24">
        <v>0</v>
      </c>
      <c r="J23" s="25">
        <v>0</v>
      </c>
      <c r="K23" s="9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  <c r="Q23" s="9">
        <v>0</v>
      </c>
      <c r="R23" s="24">
        <v>0</v>
      </c>
      <c r="S23" s="24">
        <v>0</v>
      </c>
      <c r="T23" s="24">
        <v>0</v>
      </c>
      <c r="U23" s="24">
        <v>0</v>
      </c>
      <c r="V23" s="25">
        <v>0</v>
      </c>
      <c r="W23" s="9">
        <v>0</v>
      </c>
      <c r="X23" s="24">
        <v>0</v>
      </c>
      <c r="Y23" s="24">
        <v>0</v>
      </c>
      <c r="Z23" s="24">
        <v>0</v>
      </c>
      <c r="AA23" s="24">
        <v>0</v>
      </c>
      <c r="AB23" s="27">
        <v>0</v>
      </c>
      <c r="AC23" s="9">
        <v>0</v>
      </c>
      <c r="AD23" s="24">
        <v>0</v>
      </c>
      <c r="AE23" s="24">
        <v>0</v>
      </c>
      <c r="AF23" s="24">
        <v>0</v>
      </c>
      <c r="AG23" s="24">
        <v>0</v>
      </c>
      <c r="AH23" s="25">
        <v>0</v>
      </c>
    </row>
    <row r="24" spans="1:34" x14ac:dyDescent="0.2">
      <c r="A24" s="62">
        <v>4</v>
      </c>
      <c r="B24" s="63" t="s">
        <v>51</v>
      </c>
      <c r="C24" s="82"/>
      <c r="D24" s="83"/>
      <c r="E24" s="23">
        <v>0</v>
      </c>
      <c r="F24" s="24">
        <v>0</v>
      </c>
      <c r="G24" s="24">
        <v>0</v>
      </c>
      <c r="H24" s="24">
        <v>0</v>
      </c>
      <c r="I24" s="24">
        <v>0</v>
      </c>
      <c r="J24" s="25">
        <v>0</v>
      </c>
      <c r="K24" s="9">
        <v>0</v>
      </c>
      <c r="L24" s="24">
        <v>0</v>
      </c>
      <c r="M24" s="24">
        <v>0</v>
      </c>
      <c r="N24" s="24">
        <v>0</v>
      </c>
      <c r="O24" s="24">
        <v>0</v>
      </c>
      <c r="P24" s="26">
        <v>0</v>
      </c>
      <c r="Q24" s="9">
        <v>0</v>
      </c>
      <c r="R24" s="24">
        <v>0</v>
      </c>
      <c r="S24" s="24">
        <v>0</v>
      </c>
      <c r="T24" s="24">
        <v>0</v>
      </c>
      <c r="U24" s="24">
        <v>0</v>
      </c>
      <c r="V24" s="25">
        <v>0</v>
      </c>
      <c r="W24" s="9">
        <v>0</v>
      </c>
      <c r="X24" s="24">
        <v>0</v>
      </c>
      <c r="Y24" s="24">
        <v>0</v>
      </c>
      <c r="Z24" s="24">
        <v>0</v>
      </c>
      <c r="AA24" s="24">
        <v>0</v>
      </c>
      <c r="AB24" s="27">
        <v>0</v>
      </c>
      <c r="AC24" s="9">
        <v>0</v>
      </c>
      <c r="AD24" s="24">
        <v>0</v>
      </c>
      <c r="AE24" s="24">
        <v>0</v>
      </c>
      <c r="AF24" s="24">
        <v>0</v>
      </c>
      <c r="AG24" s="24">
        <v>0</v>
      </c>
      <c r="AH24" s="25">
        <v>0</v>
      </c>
    </row>
    <row r="25" spans="1:34" ht="13.5" thickBot="1" x14ac:dyDescent="0.25">
      <c r="A25" s="67">
        <v>5</v>
      </c>
      <c r="B25" s="68" t="s">
        <v>52</v>
      </c>
      <c r="C25" s="95"/>
      <c r="D25" s="96"/>
      <c r="E25" s="29">
        <v>0</v>
      </c>
      <c r="F25" s="30">
        <v>0</v>
      </c>
      <c r="G25" s="30">
        <v>0</v>
      </c>
      <c r="H25" s="30">
        <v>0</v>
      </c>
      <c r="I25" s="30">
        <v>0</v>
      </c>
      <c r="J25" s="31">
        <v>0</v>
      </c>
      <c r="K25" s="29">
        <v>0</v>
      </c>
      <c r="L25" s="30">
        <v>0</v>
      </c>
      <c r="M25" s="32">
        <v>0</v>
      </c>
      <c r="N25" s="32">
        <v>0</v>
      </c>
      <c r="O25" s="32">
        <v>0</v>
      </c>
      <c r="P25" s="33">
        <v>0</v>
      </c>
      <c r="Q25" s="29">
        <v>0</v>
      </c>
      <c r="R25" s="30">
        <v>0</v>
      </c>
      <c r="S25" s="32">
        <v>0</v>
      </c>
      <c r="T25" s="32">
        <v>0</v>
      </c>
      <c r="U25" s="32">
        <v>0</v>
      </c>
      <c r="V25" s="31">
        <v>0</v>
      </c>
      <c r="W25" s="29">
        <v>0</v>
      </c>
      <c r="X25" s="30">
        <v>0</v>
      </c>
      <c r="Y25" s="32">
        <v>0</v>
      </c>
      <c r="Z25" s="32">
        <v>0</v>
      </c>
      <c r="AA25" s="32">
        <v>0</v>
      </c>
      <c r="AB25" s="31">
        <v>0</v>
      </c>
      <c r="AC25" s="29">
        <v>0</v>
      </c>
      <c r="AD25" s="30">
        <v>0</v>
      </c>
      <c r="AE25" s="32">
        <v>0</v>
      </c>
      <c r="AF25" s="32">
        <v>0</v>
      </c>
      <c r="AG25" s="32">
        <v>0</v>
      </c>
      <c r="AH25" s="31">
        <v>0</v>
      </c>
    </row>
    <row r="26" spans="1:34" x14ac:dyDescent="0.2">
      <c r="A26" s="76"/>
      <c r="B26" s="139"/>
      <c r="C26" s="139"/>
      <c r="D26" s="139"/>
      <c r="E26" s="77"/>
      <c r="F26" s="77"/>
      <c r="G26" s="77"/>
      <c r="H26" s="77"/>
      <c r="I26" s="77"/>
      <c r="J26" s="77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</row>
    <row r="27" spans="1:34" x14ac:dyDescent="0.2">
      <c r="A27" s="40"/>
      <c r="B27" s="108" t="s">
        <v>120</v>
      </c>
      <c r="C27" s="107"/>
      <c r="D27" s="40"/>
      <c r="E27" s="40"/>
      <c r="F27" s="40"/>
      <c r="G27" s="40"/>
      <c r="H27" s="87"/>
      <c r="I27" s="87"/>
      <c r="J27" s="87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</row>
    <row r="28" spans="1:34" x14ac:dyDescent="0.2">
      <c r="A28" s="76"/>
      <c r="B28" s="139"/>
      <c r="C28" s="139"/>
      <c r="D28" s="139"/>
      <c r="E28" s="77"/>
      <c r="F28" s="77"/>
      <c r="G28" s="77"/>
      <c r="H28" s="77"/>
      <c r="I28" s="77"/>
      <c r="J28" s="77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</row>
    <row r="29" spans="1:34" x14ac:dyDescent="0.2">
      <c r="A29" s="87"/>
      <c r="B29" s="138"/>
      <c r="C29" s="141"/>
      <c r="D29" s="141"/>
      <c r="E29" s="97"/>
      <c r="F29" s="97"/>
      <c r="G29" s="97"/>
      <c r="H29" s="97"/>
      <c r="I29" s="97"/>
      <c r="J29" s="97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</row>
  </sheetData>
  <sheetProtection algorithmName="SHA-512" hashValue="uY2MX7b9VS+e1s2VS56hKMt+hlQjXh907M64ciJJyUeVvOHaJ9E9mWBEi9pOeOKm5ndp7oq1DSvX6KvyXXnIdw==" saltValue="dhxeO4ZPMhUhDrezmNlRFg==" spinCount="100000" sheet="1" objects="1" scenarios="1"/>
  <mergeCells count="11">
    <mergeCell ref="K6:V6"/>
    <mergeCell ref="W6:AH6"/>
    <mergeCell ref="K7:P7"/>
    <mergeCell ref="Q7:V7"/>
    <mergeCell ref="W7:AB7"/>
    <mergeCell ref="AC7:AH7"/>
    <mergeCell ref="B26:D26"/>
    <mergeCell ref="B28:D28"/>
    <mergeCell ref="B29:D29"/>
    <mergeCell ref="B6:D9"/>
    <mergeCell ref="E6:J7"/>
  </mergeCells>
  <hyperlinks>
    <hyperlink ref="B4" location="הוראות!A1" display="חזרה" xr:uid="{00000000-0004-0000-03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f9fee524dd9e704eda26f6d5d7e3ec4e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87520bb0ca30542a8284e4ec830a60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</documentManagement>
</p:properties>
</file>

<file path=customXml/itemProps1.xml><?xml version="1.0" encoding="utf-8"?>
<ds:datastoreItem xmlns:ds="http://schemas.openxmlformats.org/officeDocument/2006/customXml" ds:itemID="{95B803B4-7E32-451B-88A7-D6235DCD9C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99FCF2-CED2-48E9-A84B-11F3C947A8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FD4B66-AACC-40FD-BC85-CB6850BD8E6B}">
  <ds:schemaRefs>
    <ds:schemaRef ds:uri="http://purl.org/dc/elements/1.1/"/>
    <ds:schemaRef ds:uri="a46656d4-8850-49b3-aebd-68bd05f7f43d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6</vt:i4>
      </vt:variant>
    </vt:vector>
  </HeadingPairs>
  <TitlesOfParts>
    <vt:vector size="10" baseType="lpstr">
      <vt:lpstr>כללי ג1</vt:lpstr>
      <vt:lpstr>  בריאות ג2</vt:lpstr>
      <vt:lpstr> פנסיוני ג3</vt:lpstr>
      <vt:lpstr>ב1</vt:lpstr>
      <vt:lpstr>'  בריאות ג2'!WPrint_Area_W</vt:lpstr>
      <vt:lpstr>' פנסיוני ג3'!WPrint_Area_W</vt:lpstr>
      <vt:lpstr>'כללי ג1'!WPrint_Area_W</vt:lpstr>
      <vt:lpstr>'  בריאות ג2'!WPrint_TitlesW</vt:lpstr>
      <vt:lpstr>' פנסיוני ג3'!WPrint_TitlesW</vt:lpstr>
      <vt:lpstr>'כללי ג1'!WPrint_TitlesW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בגין שנת 2018</dc:title>
  <dc:creator>אוהד מעודי</dc:creator>
  <cp:lastModifiedBy>מורן פוליצר</cp:lastModifiedBy>
  <cp:lastPrinted>2019-02-10T08:10:52Z</cp:lastPrinted>
  <dcterms:created xsi:type="dcterms:W3CDTF">2012-03-26T09:12:08Z</dcterms:created>
  <dcterms:modified xsi:type="dcterms:W3CDTF">2023-04-02T08:42:22Z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0x0101006FDA8B39079CB64BAC559E1752826592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הדיווח (xlsx) - עודכן בתאריך 12.3.15</vt:lpwstr>
  </property>
</Properties>
</file>