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BC4BBA0A-76EE-4E42-B463-CF4F21E0FA9A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</workbook>
</file>

<file path=xl/calcChain.xml><?xml version="1.0" encoding="utf-8"?>
<calcChain xmlns="http://schemas.openxmlformats.org/spreadsheetml/2006/main">
  <c r="AC7" i="1" l="1"/>
  <c r="AC8" i="1" s="1"/>
  <c r="AC9" i="1" s="1"/>
  <c r="AC10" i="1" s="1"/>
  <c r="AC11" i="1" s="1"/>
  <c r="U31" i="2"/>
</calcChain>
</file>

<file path=xl/sharedStrings.xml><?xml version="1.0" encoding="utf-8"?>
<sst xmlns="http://schemas.openxmlformats.org/spreadsheetml/2006/main" count="247" uniqueCount="40">
  <si>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</si>
  <si>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</si>
  <si>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</si>
  <si>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</si>
  <si>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</si>
  <si>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</si>
  <si>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</si>
  <si>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</si>
  <si>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</si>
  <si>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</si>
  <si>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</si>
  <si>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</si>
  <si>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</si>
  <si>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</si>
  <si>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</si>
  <si>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</si>
  <si>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</si>
  <si>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</si>
  <si>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</si>
  <si>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</si>
  <si>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</si>
  <si>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</si>
  <si>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</si>
  <si>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</si>
  <si>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</si>
  <si>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</si>
  <si>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</si>
  <si>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</si>
  <si>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</si>
  <si>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</si>
  <si>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</si>
  <si>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</si>
  <si>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</si>
  <si>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</si>
  <si>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</si>
  <si>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</si>
  <si>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</si>
  <si>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</si>
  <si>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</si>
  <si>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>נתונים לרבעון 1+2+3+4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</si>
</sst>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84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5" fontId="4" fillId="2" borderId="22" xfId="1" applyNumberFormat="1" applyFont="1" applyFill="1" applyBorder="1" applyAlignment="1">
      <alignment horizontal="right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/>
    </xf>
    <xf numFmtId="164" fontId="6" fillId="3" borderId="25" xfId="1" applyNumberFormat="1" applyFont="1" applyFill="1" applyBorder="1" applyAlignment="1">
      <alignment horizontal="right"/>
    </xf>
    <xf numFmtId="165" fontId="6" fillId="3" borderId="26" xfId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right"/>
    </xf>
    <xf numFmtId="164" fontId="4" fillId="3" borderId="28" xfId="1" applyNumberFormat="1" applyFont="1" applyFill="1" applyBorder="1" applyAlignment="1">
      <alignment horizontal="right"/>
    </xf>
    <xf numFmtId="165" fontId="4" fillId="3" borderId="29" xfId="1" applyNumberFormat="1" applyFont="1" applyFill="1" applyBorder="1" applyAlignment="1">
      <alignment horizontal="right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</cellXfs>
  <cellStyles count="504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topLeftCell="E1" workbookViewId="0">
      <selection activeCell="N34" sqref="N34"/>
    </sheetView>
  </sheetViews>
  <sheetFormatPr defaultColWidth="9.125" defaultRowHeight="15" x14ac:dyDescent="0.25"/>
  <cols>
    <col min="1" max="1" width="2" style="1" customWidth="1"/>
    <col min="2" max="2" width="23.25" style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34</v>
      </c>
    </row>
    <row r="2" spans="1:26" ht="18.75" x14ac:dyDescent="0.3">
      <c r="B2" s="58" t="s">
        <v>38</v>
      </c>
    </row>
    <row r="3" spans="1:26" ht="18.75" x14ac:dyDescent="0.3">
      <c r="B3" s="57" t="s">
        <v>35</v>
      </c>
      <c r="C3" s="81" t="s">
        <v>36</v>
      </c>
      <c r="D3" s="82"/>
      <c r="E3" s="82"/>
      <c r="F3" s="82"/>
      <c r="G3" s="82"/>
      <c r="H3" s="83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39</v>
      </c>
      <c r="C6" s="78" t="s">
        <v>25</v>
      </c>
      <c r="D6" s="79"/>
      <c r="E6" s="79"/>
      <c r="F6" s="79"/>
      <c r="G6" s="79"/>
      <c r="H6" s="80"/>
      <c r="I6" s="78" t="s">
        <v>29</v>
      </c>
      <c r="J6" s="79"/>
      <c r="K6" s="79"/>
      <c r="L6" s="79"/>
      <c r="M6" s="79"/>
      <c r="N6" s="80"/>
      <c r="O6" s="78" t="s">
        <v>28</v>
      </c>
      <c r="P6" s="79"/>
      <c r="Q6" s="79"/>
      <c r="R6" s="79"/>
      <c r="S6" s="79"/>
      <c r="T6" s="80"/>
      <c r="U6" s="78" t="s">
        <v>27</v>
      </c>
      <c r="V6" s="79"/>
      <c r="W6" s="79"/>
      <c r="X6" s="79"/>
      <c r="Y6" s="79"/>
      <c r="Z6" s="80"/>
    </row>
    <row r="7" spans="1:26" ht="27.75" customHeight="1" x14ac:dyDescent="0.3">
      <c r="A7" s="31"/>
      <c r="B7" s="52">
        <v>2020</v>
      </c>
      <c r="C7" s="77" t="s">
        <v>21</v>
      </c>
      <c r="D7" s="75"/>
      <c r="E7" s="75" t="s">
        <v>20</v>
      </c>
      <c r="F7" s="75"/>
      <c r="G7" s="75" t="s">
        <v>19</v>
      </c>
      <c r="H7" s="76"/>
      <c r="I7" s="77" t="s">
        <v>21</v>
      </c>
      <c r="J7" s="75"/>
      <c r="K7" s="75" t="s">
        <v>20</v>
      </c>
      <c r="L7" s="75"/>
      <c r="M7" s="75" t="s">
        <v>19</v>
      </c>
      <c r="N7" s="76"/>
      <c r="O7" s="77" t="s">
        <v>21</v>
      </c>
      <c r="P7" s="75"/>
      <c r="Q7" s="75" t="s">
        <v>20</v>
      </c>
      <c r="R7" s="75"/>
      <c r="S7" s="75" t="s">
        <v>19</v>
      </c>
      <c r="T7" s="76"/>
      <c r="U7" s="77" t="s">
        <v>21</v>
      </c>
      <c r="V7" s="75"/>
      <c r="W7" s="75" t="s">
        <v>20</v>
      </c>
      <c r="X7" s="75"/>
      <c r="Y7" s="75" t="s">
        <v>19</v>
      </c>
      <c r="Z7" s="76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13</v>
      </c>
      <c r="D9" s="47">
        <v>1</v>
      </c>
      <c r="E9" s="21">
        <v>0</v>
      </c>
      <c r="F9" s="47">
        <v>0</v>
      </c>
      <c r="G9" s="21">
        <v>29164</v>
      </c>
      <c r="H9" s="41">
        <v>0.60876281128018872</v>
      </c>
      <c r="I9" s="18">
        <v>11</v>
      </c>
      <c r="J9" s="45">
        <v>0.52380952380952384</v>
      </c>
      <c r="K9" s="18"/>
      <c r="L9" s="45"/>
      <c r="M9" s="18">
        <v>16096</v>
      </c>
      <c r="N9" s="44">
        <v>0.34480838028319871</v>
      </c>
      <c r="O9" s="21">
        <v>14</v>
      </c>
      <c r="P9" s="47">
        <v>0.25</v>
      </c>
      <c r="Q9" s="21"/>
      <c r="R9" s="47"/>
      <c r="S9" s="21">
        <v>30925</v>
      </c>
      <c r="T9" s="46">
        <v>0.49224818540685089</v>
      </c>
      <c r="U9" s="18"/>
      <c r="V9" s="45"/>
      <c r="W9" s="18"/>
      <c r="X9" s="45"/>
      <c r="Y9" s="18"/>
      <c r="Z9" s="44"/>
    </row>
    <row r="10" spans="1:26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6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6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>
        <v>10</v>
      </c>
      <c r="J12" s="40">
        <v>0.47619047619047616</v>
      </c>
      <c r="K12" s="11"/>
      <c r="L12" s="40"/>
      <c r="M12" s="11">
        <v>9990</v>
      </c>
      <c r="N12" s="39">
        <v>0.21400569824982327</v>
      </c>
      <c r="O12" s="14">
        <v>42</v>
      </c>
      <c r="P12" s="42">
        <v>0.75</v>
      </c>
      <c r="Q12" s="14"/>
      <c r="R12" s="42"/>
      <c r="S12" s="14">
        <v>10036</v>
      </c>
      <c r="T12" s="41">
        <v>0.15974786705717561</v>
      </c>
      <c r="U12" s="11"/>
      <c r="V12" s="40"/>
      <c r="W12" s="11"/>
      <c r="X12" s="40"/>
      <c r="Y12" s="11"/>
      <c r="Z12" s="39"/>
    </row>
    <row r="13" spans="1:26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6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6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6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>
        <v>0</v>
      </c>
      <c r="D17" s="42">
        <v>0</v>
      </c>
      <c r="E17" s="14">
        <v>0</v>
      </c>
      <c r="F17" s="42">
        <v>0</v>
      </c>
      <c r="G17" s="14">
        <v>18743</v>
      </c>
      <c r="H17" s="41">
        <v>0.39123718871981128</v>
      </c>
      <c r="I17" s="11"/>
      <c r="J17" s="40"/>
      <c r="K17" s="11"/>
      <c r="L17" s="40"/>
      <c r="M17" s="11">
        <v>20595</v>
      </c>
      <c r="N17" s="39">
        <v>0.44118592146697799</v>
      </c>
      <c r="O17" s="14"/>
      <c r="P17" s="42"/>
      <c r="Q17" s="14"/>
      <c r="R17" s="42"/>
      <c r="S17" s="14">
        <v>21863</v>
      </c>
      <c r="T17" s="41">
        <v>0.34800394753597352</v>
      </c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>
        <v>0</v>
      </c>
      <c r="D21" s="36">
        <v>0</v>
      </c>
      <c r="E21" s="36">
        <v>0</v>
      </c>
      <c r="F21" s="36">
        <v>0</v>
      </c>
      <c r="G21" s="36">
        <v>47907</v>
      </c>
      <c r="H21" s="35">
        <v>1</v>
      </c>
      <c r="I21" s="33">
        <v>21</v>
      </c>
      <c r="J21" s="32">
        <v>0.99999999999999989</v>
      </c>
      <c r="K21" s="33"/>
      <c r="L21" s="34"/>
      <c r="M21" s="33">
        <v>46681</v>
      </c>
      <c r="N21" s="32">
        <v>1</v>
      </c>
      <c r="O21" s="36">
        <v>56</v>
      </c>
      <c r="P21" s="37">
        <v>1</v>
      </c>
      <c r="Q21" s="36"/>
      <c r="R21" s="37"/>
      <c r="S21" s="36">
        <v>62824</v>
      </c>
      <c r="T21" s="35">
        <v>1</v>
      </c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>
        <v>13</v>
      </c>
      <c r="D23" s="19">
        <v>1</v>
      </c>
      <c r="E23" s="21">
        <v>0</v>
      </c>
      <c r="F23" s="19">
        <v>0</v>
      </c>
      <c r="G23" s="20">
        <v>47907</v>
      </c>
      <c r="H23" s="19">
        <v>1</v>
      </c>
      <c r="I23" s="18">
        <v>21</v>
      </c>
      <c r="J23" s="16">
        <v>0.99999999999999989</v>
      </c>
      <c r="K23" s="18"/>
      <c r="L23" s="16"/>
      <c r="M23" s="17">
        <v>46681</v>
      </c>
      <c r="N23" s="16">
        <v>1</v>
      </c>
      <c r="O23" s="21">
        <v>56</v>
      </c>
      <c r="P23" s="19">
        <v>1</v>
      </c>
      <c r="Q23" s="21"/>
      <c r="R23" s="19"/>
      <c r="S23" s="20">
        <v>62824</v>
      </c>
      <c r="T23" s="19">
        <v>1</v>
      </c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>
        <v>0</v>
      </c>
      <c r="D24" s="12"/>
      <c r="E24" s="14"/>
      <c r="F24" s="12"/>
      <c r="G24" s="13"/>
      <c r="H24" s="12"/>
      <c r="I24" s="61"/>
      <c r="J24" s="62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21">
        <v>13</v>
      </c>
      <c r="D25" s="19">
        <v>1</v>
      </c>
      <c r="E25" s="21">
        <v>0</v>
      </c>
      <c r="F25" s="19">
        <v>0</v>
      </c>
      <c r="G25" s="20">
        <v>47907</v>
      </c>
      <c r="H25" s="19">
        <v>1</v>
      </c>
      <c r="I25" s="59">
        <v>21</v>
      </c>
      <c r="J25" s="60">
        <v>0.99999999999999989</v>
      </c>
      <c r="K25" s="4"/>
      <c r="L25" s="2"/>
      <c r="M25" s="3">
        <v>46681</v>
      </c>
      <c r="N25" s="2">
        <v>1</v>
      </c>
      <c r="O25" s="7">
        <v>56</v>
      </c>
      <c r="P25" s="5">
        <v>1</v>
      </c>
      <c r="Q25" s="7"/>
      <c r="R25" s="5"/>
      <c r="S25" s="6">
        <v>62824</v>
      </c>
      <c r="T25" s="5">
        <v>1</v>
      </c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>
        <v>13</v>
      </c>
      <c r="D27" s="19">
        <v>1</v>
      </c>
      <c r="E27" s="21">
        <v>0</v>
      </c>
      <c r="F27" s="19">
        <v>0</v>
      </c>
      <c r="G27" s="20">
        <v>29164</v>
      </c>
      <c r="H27" s="19">
        <v>0.60876281128018872</v>
      </c>
      <c r="I27" s="18">
        <v>21</v>
      </c>
      <c r="J27" s="16">
        <v>0.99999999999999989</v>
      </c>
      <c r="K27" s="18"/>
      <c r="L27" s="16"/>
      <c r="M27" s="17">
        <v>16096</v>
      </c>
      <c r="N27" s="16">
        <v>0.34480838028319871</v>
      </c>
      <c r="O27" s="21">
        <v>56</v>
      </c>
      <c r="P27" s="19">
        <v>1</v>
      </c>
      <c r="Q27" s="21"/>
      <c r="R27" s="19"/>
      <c r="S27" s="20">
        <v>40961</v>
      </c>
      <c r="T27" s="19">
        <v>0.65199605246402648</v>
      </c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>
        <v>18743</v>
      </c>
      <c r="H28" s="12">
        <v>0.39123718871981128</v>
      </c>
      <c r="I28" s="61"/>
      <c r="J28" s="62"/>
      <c r="K28" s="11"/>
      <c r="L28" s="9"/>
      <c r="M28" s="10">
        <v>30585</v>
      </c>
      <c r="N28" s="39">
        <v>0.65519161971680129</v>
      </c>
      <c r="O28" s="14"/>
      <c r="P28" s="12"/>
      <c r="Q28" s="14"/>
      <c r="R28" s="12"/>
      <c r="S28" s="13">
        <v>21863</v>
      </c>
      <c r="T28" s="12">
        <v>0.34800394753597352</v>
      </c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21">
        <v>13</v>
      </c>
      <c r="D29" s="19">
        <v>1</v>
      </c>
      <c r="E29" s="21">
        <v>0</v>
      </c>
      <c r="F29" s="19">
        <v>0</v>
      </c>
      <c r="G29" s="20">
        <v>47907</v>
      </c>
      <c r="H29" s="19">
        <v>1</v>
      </c>
      <c r="I29" s="59">
        <v>21</v>
      </c>
      <c r="J29" s="60">
        <v>0.99999999999999989</v>
      </c>
      <c r="K29" s="4"/>
      <c r="L29" s="2"/>
      <c r="M29" s="3">
        <v>46681</v>
      </c>
      <c r="N29" s="2">
        <v>1</v>
      </c>
      <c r="O29" s="7">
        <v>56</v>
      </c>
      <c r="P29" s="5">
        <v>1</v>
      </c>
      <c r="Q29" s="7"/>
      <c r="R29" s="5"/>
      <c r="S29" s="6">
        <v>62824</v>
      </c>
      <c r="T29" s="5">
        <v>1</v>
      </c>
      <c r="U29" s="4"/>
      <c r="V29" s="2"/>
      <c r="W29" s="4"/>
      <c r="X29" s="2"/>
      <c r="Y29" s="3"/>
      <c r="Z29" s="2"/>
    </row>
    <row r="31" spans="1:26" ht="18.75" x14ac:dyDescent="0.3">
      <c r="B31" s="53" t="s">
        <v>37</v>
      </c>
      <c r="C31" s="63" t="s">
        <v>25</v>
      </c>
      <c r="D31" s="64"/>
      <c r="E31" s="64"/>
      <c r="F31" s="64"/>
      <c r="G31" s="64"/>
      <c r="H31" s="65"/>
      <c r="I31" s="63" t="s">
        <v>24</v>
      </c>
      <c r="J31" s="64"/>
      <c r="K31" s="64"/>
      <c r="L31" s="64"/>
      <c r="M31" s="64"/>
      <c r="N31" s="65"/>
      <c r="O31" s="63" t="s">
        <v>23</v>
      </c>
      <c r="P31" s="64"/>
      <c r="Q31" s="64"/>
      <c r="R31" s="64"/>
      <c r="S31" s="64"/>
      <c r="T31" s="65"/>
      <c r="U31" s="78" t="str">
        <f>'נוסטרו חיים'!U31:Z31</f>
        <v>רבעון 1+2+3+4</v>
      </c>
      <c r="V31" s="79"/>
      <c r="W31" s="79"/>
      <c r="X31" s="79"/>
      <c r="Y31" s="79"/>
      <c r="Z31" s="80"/>
    </row>
    <row r="32" spans="1:26" ht="24.75" customHeight="1" x14ac:dyDescent="0.3">
      <c r="B32" s="52">
        <v>2020</v>
      </c>
      <c r="C32" s="66" t="s">
        <v>21</v>
      </c>
      <c r="D32" s="67"/>
      <c r="E32" s="67" t="s">
        <v>20</v>
      </c>
      <c r="F32" s="67"/>
      <c r="G32" s="67" t="s">
        <v>19</v>
      </c>
      <c r="H32" s="68"/>
      <c r="I32" s="66" t="s">
        <v>21</v>
      </c>
      <c r="J32" s="67"/>
      <c r="K32" s="67" t="s">
        <v>20</v>
      </c>
      <c r="L32" s="67"/>
      <c r="M32" s="67" t="s">
        <v>19</v>
      </c>
      <c r="N32" s="68"/>
      <c r="O32" s="66" t="s">
        <v>21</v>
      </c>
      <c r="P32" s="67"/>
      <c r="Q32" s="67" t="s">
        <v>20</v>
      </c>
      <c r="R32" s="67"/>
      <c r="S32" s="67" t="s">
        <v>19</v>
      </c>
      <c r="T32" s="68"/>
      <c r="U32" s="77" t="s">
        <v>21</v>
      </c>
      <c r="V32" s="75"/>
      <c r="W32" s="75" t="s">
        <v>20</v>
      </c>
      <c r="X32" s="75"/>
      <c r="Y32" s="75" t="s">
        <v>19</v>
      </c>
      <c r="Z32" s="76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13</v>
      </c>
      <c r="D34" s="47">
        <v>1</v>
      </c>
      <c r="E34" s="21">
        <v>0</v>
      </c>
      <c r="F34" s="47">
        <v>0</v>
      </c>
      <c r="G34" s="21">
        <v>29164</v>
      </c>
      <c r="H34" s="41">
        <v>0.60876281128018872</v>
      </c>
      <c r="I34" s="18">
        <v>24</v>
      </c>
      <c r="J34" s="45">
        <v>0.70588235294117652</v>
      </c>
      <c r="K34" s="18"/>
      <c r="L34" s="45"/>
      <c r="M34" s="18">
        <v>16096</v>
      </c>
      <c r="N34" s="44">
        <v>0.34480838028319871</v>
      </c>
      <c r="O34" s="21">
        <v>38</v>
      </c>
      <c r="P34" s="47">
        <v>0.42222222222222222</v>
      </c>
      <c r="Q34" s="21"/>
      <c r="R34" s="47"/>
      <c r="S34" s="21">
        <v>30925</v>
      </c>
      <c r="T34" s="46">
        <v>0.49224818540685089</v>
      </c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>
        <v>10</v>
      </c>
      <c r="J37" s="40">
        <v>0.29411764705882354</v>
      </c>
      <c r="K37" s="11"/>
      <c r="L37" s="40"/>
      <c r="M37" s="11">
        <v>9990</v>
      </c>
      <c r="N37" s="39">
        <v>0.21400569824982327</v>
      </c>
      <c r="O37" s="14">
        <v>52</v>
      </c>
      <c r="P37" s="42">
        <v>0.57777777777777772</v>
      </c>
      <c r="Q37" s="14"/>
      <c r="R37" s="42"/>
      <c r="S37" s="14">
        <v>10036</v>
      </c>
      <c r="T37" s="41">
        <v>0.15974786705717561</v>
      </c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>
        <v>0</v>
      </c>
      <c r="E42" s="14">
        <v>0</v>
      </c>
      <c r="F42" s="42">
        <v>0</v>
      </c>
      <c r="G42" s="14">
        <v>18743</v>
      </c>
      <c r="H42" s="41">
        <v>0.39123718871981128</v>
      </c>
      <c r="I42" s="11"/>
      <c r="J42" s="40"/>
      <c r="K42" s="11">
        <v>0</v>
      </c>
      <c r="L42" s="40">
        <v>0</v>
      </c>
      <c r="M42" s="11">
        <v>20595</v>
      </c>
      <c r="N42" s="39">
        <v>0.44118592146697799</v>
      </c>
      <c r="O42" s="14"/>
      <c r="P42" s="42"/>
      <c r="Q42" s="14"/>
      <c r="R42" s="42"/>
      <c r="S42" s="14">
        <v>21863</v>
      </c>
      <c r="T42" s="41">
        <v>0.34800394753597352</v>
      </c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>
        <v>0</v>
      </c>
      <c r="D46" s="36">
        <v>0</v>
      </c>
      <c r="E46" s="36">
        <v>0</v>
      </c>
      <c r="F46" s="36">
        <v>0</v>
      </c>
      <c r="G46" s="36">
        <v>47907</v>
      </c>
      <c r="H46" s="35">
        <v>1</v>
      </c>
      <c r="I46" s="33">
        <v>34</v>
      </c>
      <c r="J46" s="32">
        <v>1</v>
      </c>
      <c r="K46" s="33"/>
      <c r="L46" s="34"/>
      <c r="M46" s="33">
        <v>46681</v>
      </c>
      <c r="N46" s="32">
        <v>1</v>
      </c>
      <c r="O46" s="36">
        <v>90</v>
      </c>
      <c r="P46" s="37">
        <v>1</v>
      </c>
      <c r="Q46" s="36"/>
      <c r="R46" s="37"/>
      <c r="S46" s="36">
        <v>62824</v>
      </c>
      <c r="T46" s="35">
        <v>1</v>
      </c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v>13</v>
      </c>
      <c r="D48" s="19">
        <v>1</v>
      </c>
      <c r="E48" s="21">
        <v>0</v>
      </c>
      <c r="F48" s="19">
        <v>0</v>
      </c>
      <c r="G48" s="20">
        <v>47907</v>
      </c>
      <c r="H48" s="19">
        <v>1</v>
      </c>
      <c r="I48" s="18">
        <v>34</v>
      </c>
      <c r="J48" s="16">
        <v>1</v>
      </c>
      <c r="K48" s="18"/>
      <c r="L48" s="16"/>
      <c r="M48" s="17">
        <v>46681</v>
      </c>
      <c r="N48" s="16">
        <v>1</v>
      </c>
      <c r="O48" s="21">
        <v>90</v>
      </c>
      <c r="P48" s="19">
        <v>1</v>
      </c>
      <c r="Q48" s="21"/>
      <c r="R48" s="19"/>
      <c r="S48" s="20">
        <v>62824</v>
      </c>
      <c r="T48" s="19">
        <v>1</v>
      </c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>
        <v>0</v>
      </c>
      <c r="D49" s="12"/>
      <c r="E49" s="14"/>
      <c r="F49" s="12"/>
      <c r="G49" s="13"/>
      <c r="H49" s="12"/>
      <c r="I49" s="61"/>
      <c r="J49" s="62"/>
      <c r="K49" s="11"/>
      <c r="L49" s="9"/>
      <c r="M49" s="10"/>
      <c r="N49" s="9"/>
      <c r="O49" s="69"/>
      <c r="P49" s="70"/>
      <c r="Q49" s="69"/>
      <c r="R49" s="70"/>
      <c r="S49" s="71"/>
      <c r="T49" s="70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21">
        <v>13</v>
      </c>
      <c r="D50" s="19">
        <v>1</v>
      </c>
      <c r="E50" s="21">
        <v>0</v>
      </c>
      <c r="F50" s="19">
        <v>0</v>
      </c>
      <c r="G50" s="20">
        <v>47907</v>
      </c>
      <c r="H50" s="19">
        <v>1</v>
      </c>
      <c r="I50" s="59">
        <v>34</v>
      </c>
      <c r="J50" s="60">
        <v>1</v>
      </c>
      <c r="K50" s="4"/>
      <c r="L50" s="2"/>
      <c r="M50" s="3">
        <v>46681</v>
      </c>
      <c r="N50" s="2">
        <v>1</v>
      </c>
      <c r="O50" s="72">
        <v>90</v>
      </c>
      <c r="P50" s="73">
        <v>1</v>
      </c>
      <c r="Q50" s="72"/>
      <c r="R50" s="73"/>
      <c r="S50" s="74">
        <v>62824</v>
      </c>
      <c r="T50" s="73">
        <v>1</v>
      </c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v>13</v>
      </c>
      <c r="D52" s="19">
        <v>1</v>
      </c>
      <c r="E52" s="21">
        <v>0</v>
      </c>
      <c r="F52" s="19">
        <v>0</v>
      </c>
      <c r="G52" s="20">
        <v>29164</v>
      </c>
      <c r="H52" s="19">
        <v>0.60876281128018872</v>
      </c>
      <c r="I52" s="18">
        <v>34</v>
      </c>
      <c r="J52" s="16">
        <v>1</v>
      </c>
      <c r="K52" s="18"/>
      <c r="L52" s="16"/>
      <c r="M52" s="17">
        <v>16096</v>
      </c>
      <c r="N52" s="16">
        <v>0.34480838028319871</v>
      </c>
      <c r="O52" s="21">
        <v>90</v>
      </c>
      <c r="P52" s="19">
        <v>1</v>
      </c>
      <c r="Q52" s="21"/>
      <c r="R52" s="19"/>
      <c r="S52" s="20">
        <v>40961</v>
      </c>
      <c r="T52" s="19">
        <v>0.65199605246402648</v>
      </c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>
        <v>18743</v>
      </c>
      <c r="H53" s="12">
        <v>0.39123718871981128</v>
      </c>
      <c r="I53" s="61"/>
      <c r="J53" s="62"/>
      <c r="K53" s="11"/>
      <c r="L53" s="9"/>
      <c r="M53" s="10">
        <v>30585</v>
      </c>
      <c r="N53" s="39">
        <v>0.65519161971680129</v>
      </c>
      <c r="O53" s="69"/>
      <c r="P53" s="70"/>
      <c r="Q53" s="69"/>
      <c r="R53" s="70"/>
      <c r="S53" s="71">
        <v>21863</v>
      </c>
      <c r="T53" s="70">
        <v>0.34800394753597352</v>
      </c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21">
        <v>13</v>
      </c>
      <c r="D54" s="19">
        <v>1</v>
      </c>
      <c r="E54" s="21">
        <v>0</v>
      </c>
      <c r="F54" s="19">
        <v>0</v>
      </c>
      <c r="G54" s="20">
        <v>47907</v>
      </c>
      <c r="H54" s="19">
        <v>1</v>
      </c>
      <c r="I54" s="59">
        <v>34</v>
      </c>
      <c r="J54" s="60">
        <v>1</v>
      </c>
      <c r="K54" s="4"/>
      <c r="L54" s="2"/>
      <c r="M54" s="3">
        <v>46681</v>
      </c>
      <c r="N54" s="2">
        <v>1</v>
      </c>
      <c r="O54" s="72">
        <v>90</v>
      </c>
      <c r="P54" s="73">
        <v>1</v>
      </c>
      <c r="Q54" s="72"/>
      <c r="R54" s="73"/>
      <c r="S54" s="74">
        <v>62824</v>
      </c>
      <c r="T54" s="73">
        <v>1</v>
      </c>
      <c r="U54" s="4"/>
      <c r="V54" s="2"/>
      <c r="W54" s="4"/>
      <c r="X54" s="2"/>
      <c r="Y54" s="3"/>
      <c r="Z54" s="2"/>
    </row>
  </sheetData>
  <sheetProtection algorithmName="SHA-512" hashValue="dnTSqEpNIjdaiTRBVlGBO2nGcq+Xvw7PxBUv/K28rzKF5YU5B3HsdyqRqPNUesQfDLRgz93a3ctm3VCIa/t5Fw==" saltValue="icNxyaoxXrkc85w+jgpiIw==" spinCount="100000" sheet="1" objects="1" scenarios="1"/>
  <mergeCells count="21">
    <mergeCell ref="C3:H3"/>
    <mergeCell ref="C6:H6"/>
    <mergeCell ref="I6:N6"/>
    <mergeCell ref="O6:T6"/>
    <mergeCell ref="U6:Z6"/>
    <mergeCell ref="Y32:Z32"/>
    <mergeCell ref="U32:V32"/>
    <mergeCell ref="W32:X32"/>
    <mergeCell ref="C7:D7"/>
    <mergeCell ref="E7:F7"/>
    <mergeCell ref="G7:H7"/>
    <mergeCell ref="I7:J7"/>
    <mergeCell ref="K7:L7"/>
    <mergeCell ref="Y7:Z7"/>
    <mergeCell ref="U31:Z31"/>
    <mergeCell ref="M7:N7"/>
    <mergeCell ref="O7:P7"/>
    <mergeCell ref="Q7:R7"/>
    <mergeCell ref="S7:T7"/>
    <mergeCell ref="U7:V7"/>
    <mergeCell ref="W7:X7"/>
  </mergeCells>
  <dataValidations disablePrompts="1"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verticalDpi="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workbookViewId="0">
      <selection activeCell="B33" sqref="B33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34</v>
      </c>
    </row>
    <row r="2" spans="1:29" ht="18.75" x14ac:dyDescent="0.3">
      <c r="B2" s="58" t="s">
        <v>33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78" t="s">
        <v>25</v>
      </c>
      <c r="D6" s="79"/>
      <c r="E6" s="79"/>
      <c r="F6" s="79"/>
      <c r="G6" s="79"/>
      <c r="H6" s="80"/>
      <c r="I6" s="78" t="s">
        <v>29</v>
      </c>
      <c r="J6" s="79"/>
      <c r="K6" s="79"/>
      <c r="L6" s="79"/>
      <c r="M6" s="79"/>
      <c r="N6" s="80"/>
      <c r="O6" s="78" t="s">
        <v>28</v>
      </c>
      <c r="P6" s="79"/>
      <c r="Q6" s="79"/>
      <c r="R6" s="79"/>
      <c r="S6" s="79"/>
      <c r="T6" s="80"/>
      <c r="U6" s="78" t="s">
        <v>27</v>
      </c>
      <c r="V6" s="79"/>
      <c r="W6" s="79"/>
      <c r="X6" s="79"/>
      <c r="Y6" s="79"/>
      <c r="Z6" s="80"/>
      <c r="AC6" s="1">
        <v>2015</v>
      </c>
    </row>
    <row r="7" spans="1:29" ht="27.75" customHeight="1" x14ac:dyDescent="0.3">
      <c r="A7" s="31"/>
      <c r="B7" s="52">
        <v>2019</v>
      </c>
      <c r="C7" s="77" t="s">
        <v>21</v>
      </c>
      <c r="D7" s="75"/>
      <c r="E7" s="75" t="s">
        <v>20</v>
      </c>
      <c r="F7" s="75"/>
      <c r="G7" s="75" t="s">
        <v>19</v>
      </c>
      <c r="H7" s="76"/>
      <c r="I7" s="77" t="s">
        <v>21</v>
      </c>
      <c r="J7" s="75"/>
      <c r="K7" s="75" t="s">
        <v>20</v>
      </c>
      <c r="L7" s="75"/>
      <c r="M7" s="75" t="s">
        <v>19</v>
      </c>
      <c r="N7" s="76"/>
      <c r="O7" s="77" t="s">
        <v>21</v>
      </c>
      <c r="P7" s="75"/>
      <c r="Q7" s="75" t="s">
        <v>20</v>
      </c>
      <c r="R7" s="75"/>
      <c r="S7" s="75" t="s">
        <v>19</v>
      </c>
      <c r="T7" s="76"/>
      <c r="U7" s="77" t="s">
        <v>21</v>
      </c>
      <c r="V7" s="75"/>
      <c r="W7" s="75" t="s">
        <v>20</v>
      </c>
      <c r="X7" s="75"/>
      <c r="Y7" s="75" t="s">
        <v>19</v>
      </c>
      <c r="Z7" s="76"/>
      <c r="AC7" s="1">
        <f>AC6+1</f>
        <v>2016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2017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2018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2019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2020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78" t="s">
        <v>25</v>
      </c>
      <c r="D31" s="79"/>
      <c r="E31" s="79"/>
      <c r="F31" s="79"/>
      <c r="G31" s="79"/>
      <c r="H31" s="80"/>
      <c r="I31" s="78" t="s">
        <v>24</v>
      </c>
      <c r="J31" s="79"/>
      <c r="K31" s="79"/>
      <c r="L31" s="79"/>
      <c r="M31" s="79"/>
      <c r="N31" s="80"/>
      <c r="O31" s="78" t="s">
        <v>23</v>
      </c>
      <c r="P31" s="79"/>
      <c r="Q31" s="79"/>
      <c r="R31" s="79"/>
      <c r="S31" s="79"/>
      <c r="T31" s="80"/>
      <c r="U31" s="78" t="s">
        <v>22</v>
      </c>
      <c r="V31" s="79"/>
      <c r="W31" s="79"/>
      <c r="X31" s="79"/>
      <c r="Y31" s="79"/>
      <c r="Z31" s="80"/>
    </row>
    <row r="32" spans="1:26" ht="29.25" customHeight="1" x14ac:dyDescent="0.3">
      <c r="B32" s="52">
        <v>2019</v>
      </c>
      <c r="C32" s="77" t="s">
        <v>21</v>
      </c>
      <c r="D32" s="75"/>
      <c r="E32" s="75" t="s">
        <v>20</v>
      </c>
      <c r="F32" s="75"/>
      <c r="G32" s="75" t="s">
        <v>19</v>
      </c>
      <c r="H32" s="76"/>
      <c r="I32" s="77" t="s">
        <v>21</v>
      </c>
      <c r="J32" s="75"/>
      <c r="K32" s="75" t="s">
        <v>20</v>
      </c>
      <c r="L32" s="75"/>
      <c r="M32" s="75" t="s">
        <v>19</v>
      </c>
      <c r="N32" s="76"/>
      <c r="O32" s="77" t="s">
        <v>21</v>
      </c>
      <c r="P32" s="75"/>
      <c r="Q32" s="75" t="s">
        <v>20</v>
      </c>
      <c r="R32" s="75"/>
      <c r="S32" s="75" t="s">
        <v>19</v>
      </c>
      <c r="T32" s="76"/>
      <c r="U32" s="77" t="s">
        <v>21</v>
      </c>
      <c r="V32" s="75"/>
      <c r="W32" s="75" t="s">
        <v>20</v>
      </c>
      <c r="X32" s="75"/>
      <c r="Y32" s="75" t="s">
        <v>19</v>
      </c>
      <c r="Z32" s="76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cGtcfD+7gXdDPbImApFJY2UlhbGBuMSEC+PxP24TjMBv/fMt/dlIfP/m6lAEHjLM4uOYYhKSlqyy+DR9STooWg==" saltValue="JRMR9WA73li0FBXVHTQtbg==" spinCount="100000" sheet="1" objects="1" scenarios="1"/>
  <mergeCells count="32">
    <mergeCell ref="W32:X32"/>
    <mergeCell ref="Y32:Z32"/>
    <mergeCell ref="M32:N32"/>
    <mergeCell ref="O32:P32"/>
    <mergeCell ref="Q32:R32"/>
    <mergeCell ref="S32:T32"/>
    <mergeCell ref="U32:V32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2023-04-02T08:16:59Z</dcterms:modified>
</cp:coreProperties>
</file>