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30B6B9E1-F9D4-4BF7-AA12-80425F87D894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" i="1" l="1"/>
  <c r="AC8" i="1" s="1"/>
  <c r="AC9" i="1" s="1"/>
  <c r="AC10" i="1" s="1"/>
  <c r="AC11" i="1" s="1"/>
  <c r="U31" i="2"/>
  <c r="O31" i="2"/>
  <c r="I31" i="2"/>
</calcChain>
</file>

<file path=xl/sharedStrings.xml><?xml version="1.0" encoding="utf-8"?>
<sst xmlns="http://schemas.openxmlformats.org/spreadsheetml/2006/main" count="245" uniqueCount="40">
  <si>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</si>
  <si>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</si>
  <si>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</si>
  <si>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</si>
  <si>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</si>
  <si>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</si>
  <si>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</si>
  <si>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</si>
  <si>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</si>
  <si>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</si>
  <si>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</si>
  <si>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</si>
  <si>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</si>
  <si>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</si>
  <si>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</si>
  <si>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</si>
  <si>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</si>
  <si>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</si>
  <si>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</si>
  <si>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</si>
  <si>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</si>
  <si>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</si>
  <si>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</si>
  <si>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</si>
  <si>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</si>
  <si>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</si>
  <si>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</si>
  <si>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</si>
  <si>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</si>
  <si>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</si>
  <si>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</si>
  <si>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</si>
  <si>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</si>
  <si>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</si>
  <si>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</si>
  <si>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</si>
  <si>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</si>
  <si>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</si>
  <si>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</si>
  <si>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1+2+3+4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</si>
</sst>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2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opLeftCell="A3" workbookViewId="0">
      <selection activeCell="S38" sqref="S38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69" t="s">
        <v>36</v>
      </c>
      <c r="D3" s="70"/>
      <c r="E3" s="70"/>
      <c r="F3" s="70"/>
      <c r="G3" s="70"/>
      <c r="H3" s="71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66" t="s">
        <v>25</v>
      </c>
      <c r="D6" s="67"/>
      <c r="E6" s="67"/>
      <c r="F6" s="67"/>
      <c r="G6" s="67"/>
      <c r="H6" s="68"/>
      <c r="I6" s="66" t="s">
        <v>29</v>
      </c>
      <c r="J6" s="67"/>
      <c r="K6" s="67"/>
      <c r="L6" s="67"/>
      <c r="M6" s="67"/>
      <c r="N6" s="68"/>
      <c r="O6" s="66" t="s">
        <v>28</v>
      </c>
      <c r="P6" s="67"/>
      <c r="Q6" s="67"/>
      <c r="R6" s="67"/>
      <c r="S6" s="67"/>
      <c r="T6" s="68"/>
      <c r="U6" s="66" t="s">
        <v>27</v>
      </c>
      <c r="V6" s="67"/>
      <c r="W6" s="67"/>
      <c r="X6" s="67"/>
      <c r="Y6" s="67"/>
      <c r="Z6" s="68"/>
    </row>
    <row r="7" spans="1:26" ht="27.75" customHeight="1" x14ac:dyDescent="0.3">
      <c r="A7" s="31"/>
      <c r="B7" s="52">
        <v>2020</v>
      </c>
      <c r="C7" s="65" t="s">
        <v>21</v>
      </c>
      <c r="D7" s="63"/>
      <c r="E7" s="63" t="s">
        <v>20</v>
      </c>
      <c r="F7" s="63"/>
      <c r="G7" s="63" t="s">
        <v>19</v>
      </c>
      <c r="H7" s="64"/>
      <c r="I7" s="65" t="s">
        <v>21</v>
      </c>
      <c r="J7" s="63"/>
      <c r="K7" s="63" t="s">
        <v>20</v>
      </c>
      <c r="L7" s="63"/>
      <c r="M7" s="63" t="s">
        <v>19</v>
      </c>
      <c r="N7" s="64"/>
      <c r="O7" s="65" t="s">
        <v>21</v>
      </c>
      <c r="P7" s="63"/>
      <c r="Q7" s="63" t="s">
        <v>20</v>
      </c>
      <c r="R7" s="63"/>
      <c r="S7" s="63" t="s">
        <v>19</v>
      </c>
      <c r="T7" s="64"/>
      <c r="U7" s="65" t="s">
        <v>21</v>
      </c>
      <c r="V7" s="63"/>
      <c r="W7" s="63" t="s">
        <v>20</v>
      </c>
      <c r="X7" s="63"/>
      <c r="Y7" s="63" t="s">
        <v>19</v>
      </c>
      <c r="Z7" s="64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13</v>
      </c>
      <c r="D9" s="47">
        <v>1</v>
      </c>
      <c r="E9" s="21">
        <v>0</v>
      </c>
      <c r="F9" s="47">
        <v>0</v>
      </c>
      <c r="G9" s="21">
        <v>29164</v>
      </c>
      <c r="H9" s="41">
        <v>0.60876281128018872</v>
      </c>
      <c r="I9" s="18">
        <v>11</v>
      </c>
      <c r="J9" s="45">
        <v>0.52380952380952384</v>
      </c>
      <c r="K9" s="18"/>
      <c r="L9" s="45"/>
      <c r="M9" s="18">
        <v>16096</v>
      </c>
      <c r="N9" s="44">
        <v>0.34480838028319871</v>
      </c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>
        <v>10</v>
      </c>
      <c r="J12" s="40">
        <v>0.47619047619047616</v>
      </c>
      <c r="K12" s="11"/>
      <c r="L12" s="40"/>
      <c r="M12" s="11">
        <v>9990</v>
      </c>
      <c r="N12" s="39">
        <v>0.21400569824982327</v>
      </c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>
        <v>0</v>
      </c>
      <c r="E17" s="14">
        <v>0</v>
      </c>
      <c r="F17" s="42">
        <v>0</v>
      </c>
      <c r="G17" s="14">
        <v>18743</v>
      </c>
      <c r="H17" s="41">
        <v>0.39123718871981128</v>
      </c>
      <c r="I17" s="11"/>
      <c r="J17" s="40"/>
      <c r="K17" s="11"/>
      <c r="L17" s="40"/>
      <c r="M17" s="11">
        <v>20595</v>
      </c>
      <c r="N17" s="39">
        <v>0.44118592146697799</v>
      </c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v>0</v>
      </c>
      <c r="D21" s="36">
        <v>0</v>
      </c>
      <c r="E21" s="36">
        <v>0</v>
      </c>
      <c r="F21" s="36">
        <v>0</v>
      </c>
      <c r="G21" s="36">
        <v>47907</v>
      </c>
      <c r="H21" s="35">
        <v>1</v>
      </c>
      <c r="I21" s="33">
        <v>21</v>
      </c>
      <c r="J21" s="32">
        <v>0.99999999999999989</v>
      </c>
      <c r="K21" s="33"/>
      <c r="L21" s="34"/>
      <c r="M21" s="33">
        <v>46681</v>
      </c>
      <c r="N21" s="32">
        <v>1</v>
      </c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13</v>
      </c>
      <c r="D23" s="19">
        <v>1</v>
      </c>
      <c r="E23" s="21">
        <v>0</v>
      </c>
      <c r="F23" s="19">
        <v>0</v>
      </c>
      <c r="G23" s="20">
        <v>47907</v>
      </c>
      <c r="H23" s="19">
        <v>1</v>
      </c>
      <c r="I23" s="18">
        <v>21</v>
      </c>
      <c r="J23" s="16">
        <v>0.99999999999999989</v>
      </c>
      <c r="K23" s="18"/>
      <c r="L23" s="16"/>
      <c r="M23" s="17">
        <v>46681</v>
      </c>
      <c r="N23" s="16">
        <v>1</v>
      </c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61"/>
      <c r="J24" s="62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13</v>
      </c>
      <c r="D25" s="19">
        <v>1</v>
      </c>
      <c r="E25" s="21">
        <v>0</v>
      </c>
      <c r="F25" s="19">
        <v>0</v>
      </c>
      <c r="G25" s="20">
        <v>47907</v>
      </c>
      <c r="H25" s="19">
        <v>1</v>
      </c>
      <c r="I25" s="59">
        <v>21</v>
      </c>
      <c r="J25" s="60">
        <v>0.99999999999999989</v>
      </c>
      <c r="K25" s="4"/>
      <c r="L25" s="2"/>
      <c r="M25" s="3">
        <v>46681</v>
      </c>
      <c r="N25" s="2"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13</v>
      </c>
      <c r="D27" s="19">
        <v>1</v>
      </c>
      <c r="E27" s="21">
        <v>0</v>
      </c>
      <c r="F27" s="19">
        <v>0</v>
      </c>
      <c r="G27" s="20">
        <v>29164</v>
      </c>
      <c r="H27" s="19">
        <v>0.60876281128018872</v>
      </c>
      <c r="I27" s="18">
        <v>21</v>
      </c>
      <c r="J27" s="16">
        <v>0.99999999999999989</v>
      </c>
      <c r="K27" s="18"/>
      <c r="L27" s="16"/>
      <c r="M27" s="17">
        <v>16096</v>
      </c>
      <c r="N27" s="16">
        <v>0.34480838028319871</v>
      </c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18743</v>
      </c>
      <c r="H28" s="12">
        <v>0.39123718871981128</v>
      </c>
      <c r="I28" s="61"/>
      <c r="J28" s="62"/>
      <c r="K28" s="11"/>
      <c r="L28" s="9"/>
      <c r="M28" s="10">
        <v>30585</v>
      </c>
      <c r="N28" s="39">
        <v>0.65519161971680129</v>
      </c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1">
        <v>13</v>
      </c>
      <c r="D29" s="19">
        <v>1</v>
      </c>
      <c r="E29" s="21">
        <v>0</v>
      </c>
      <c r="F29" s="19">
        <v>0</v>
      </c>
      <c r="G29" s="20">
        <v>47907</v>
      </c>
      <c r="H29" s="19">
        <v>1</v>
      </c>
      <c r="I29" s="59">
        <v>21</v>
      </c>
      <c r="J29" s="60">
        <v>0.99999999999999989</v>
      </c>
      <c r="K29" s="4"/>
      <c r="L29" s="2"/>
      <c r="M29" s="3">
        <v>46681</v>
      </c>
      <c r="N29" s="2"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6" t="s">
        <v>25</v>
      </c>
      <c r="D31" s="67"/>
      <c r="E31" s="67"/>
      <c r="F31" s="67"/>
      <c r="G31" s="67"/>
      <c r="H31" s="68"/>
      <c r="I31" s="66" t="str">
        <f>'נוסטרו חיים'!I31:N31</f>
        <v>רבעון 1+2</v>
      </c>
      <c r="J31" s="67"/>
      <c r="K31" s="67"/>
      <c r="L31" s="67"/>
      <c r="M31" s="67"/>
      <c r="N31" s="68"/>
      <c r="O31" s="66" t="str">
        <f>'נוסטרו חיים'!O31:T31</f>
        <v>רבעון 1+2+3</v>
      </c>
      <c r="P31" s="67"/>
      <c r="Q31" s="67"/>
      <c r="R31" s="67"/>
      <c r="S31" s="67"/>
      <c r="T31" s="68"/>
      <c r="U31" s="66" t="str">
        <f>'נוסטרו חיים'!U31:Z31</f>
        <v>רבעון 1+2+3+4</v>
      </c>
      <c r="V31" s="67"/>
      <c r="W31" s="67"/>
      <c r="X31" s="67"/>
      <c r="Y31" s="67"/>
      <c r="Z31" s="68"/>
    </row>
    <row r="32" spans="1:26" ht="24.75" customHeight="1" x14ac:dyDescent="0.3">
      <c r="B32" s="52">
        <v>2020</v>
      </c>
      <c r="C32" s="65" t="s">
        <v>21</v>
      </c>
      <c r="D32" s="63"/>
      <c r="E32" s="63" t="s">
        <v>20</v>
      </c>
      <c r="F32" s="63"/>
      <c r="G32" s="63" t="s">
        <v>19</v>
      </c>
      <c r="H32" s="64"/>
      <c r="I32" s="65" t="s">
        <v>21</v>
      </c>
      <c r="J32" s="63"/>
      <c r="K32" s="63" t="s">
        <v>20</v>
      </c>
      <c r="L32" s="63"/>
      <c r="M32" s="63" t="s">
        <v>19</v>
      </c>
      <c r="N32" s="64"/>
      <c r="O32" s="65" t="s">
        <v>21</v>
      </c>
      <c r="P32" s="63"/>
      <c r="Q32" s="63" t="s">
        <v>20</v>
      </c>
      <c r="R32" s="63"/>
      <c r="S32" s="63" t="s">
        <v>19</v>
      </c>
      <c r="T32" s="64"/>
      <c r="U32" s="65" t="s">
        <v>21</v>
      </c>
      <c r="V32" s="63"/>
      <c r="W32" s="63" t="s">
        <v>20</v>
      </c>
      <c r="X32" s="63"/>
      <c r="Y32" s="63" t="s">
        <v>19</v>
      </c>
      <c r="Z32" s="64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13</v>
      </c>
      <c r="D34" s="47">
        <v>1</v>
      </c>
      <c r="E34" s="21">
        <v>0</v>
      </c>
      <c r="F34" s="47">
        <v>0</v>
      </c>
      <c r="G34" s="21">
        <v>29164</v>
      </c>
      <c r="H34" s="41">
        <v>0.60876281128018872</v>
      </c>
      <c r="I34" s="18">
        <v>24</v>
      </c>
      <c r="J34" s="45">
        <v>0.70588235294117652</v>
      </c>
      <c r="K34" s="18"/>
      <c r="L34" s="45"/>
      <c r="M34" s="18">
        <v>16096</v>
      </c>
      <c r="N34" s="44">
        <v>0.34480838028319871</v>
      </c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>
        <v>10</v>
      </c>
      <c r="J37" s="40">
        <v>0.29411764705882354</v>
      </c>
      <c r="K37" s="11"/>
      <c r="L37" s="40"/>
      <c r="M37" s="11">
        <v>9990</v>
      </c>
      <c r="N37" s="39">
        <v>0.21400569824982327</v>
      </c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>
        <v>0</v>
      </c>
      <c r="F42" s="42">
        <v>0</v>
      </c>
      <c r="G42" s="14">
        <v>18743</v>
      </c>
      <c r="H42" s="41">
        <v>0.39123718871981128</v>
      </c>
      <c r="I42" s="11"/>
      <c r="J42" s="40"/>
      <c r="K42" s="11">
        <v>0</v>
      </c>
      <c r="L42" s="40">
        <v>0</v>
      </c>
      <c r="M42" s="11">
        <v>20595</v>
      </c>
      <c r="N42" s="39">
        <v>0.44118592146697799</v>
      </c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0</v>
      </c>
      <c r="D46" s="36">
        <v>0</v>
      </c>
      <c r="E46" s="36">
        <v>0</v>
      </c>
      <c r="F46" s="36">
        <v>0</v>
      </c>
      <c r="G46" s="36">
        <v>47907</v>
      </c>
      <c r="H46" s="35">
        <v>1</v>
      </c>
      <c r="I46" s="33">
        <v>34</v>
      </c>
      <c r="J46" s="32">
        <v>1</v>
      </c>
      <c r="K46" s="33"/>
      <c r="L46" s="34"/>
      <c r="M46" s="33">
        <v>46681</v>
      </c>
      <c r="N46" s="32">
        <v>1</v>
      </c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13</v>
      </c>
      <c r="D48" s="19">
        <v>1</v>
      </c>
      <c r="E48" s="21">
        <v>0</v>
      </c>
      <c r="F48" s="19">
        <v>0</v>
      </c>
      <c r="G48" s="20">
        <v>47907</v>
      </c>
      <c r="H48" s="19">
        <v>1</v>
      </c>
      <c r="I48" s="18">
        <v>34</v>
      </c>
      <c r="J48" s="16">
        <v>1</v>
      </c>
      <c r="K48" s="18"/>
      <c r="L48" s="16"/>
      <c r="M48" s="17">
        <v>46681</v>
      </c>
      <c r="N48" s="16">
        <v>1</v>
      </c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61"/>
      <c r="J49" s="62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13</v>
      </c>
      <c r="D50" s="19">
        <v>1</v>
      </c>
      <c r="E50" s="21">
        <v>0</v>
      </c>
      <c r="F50" s="19">
        <v>0</v>
      </c>
      <c r="G50" s="20">
        <v>47907</v>
      </c>
      <c r="H50" s="19">
        <v>1</v>
      </c>
      <c r="I50" s="59">
        <v>34</v>
      </c>
      <c r="J50" s="60">
        <v>1</v>
      </c>
      <c r="K50" s="4"/>
      <c r="L50" s="2"/>
      <c r="M50" s="3">
        <v>46681</v>
      </c>
      <c r="N50" s="2">
        <v>1</v>
      </c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13</v>
      </c>
      <c r="D52" s="19">
        <v>1</v>
      </c>
      <c r="E52" s="21">
        <v>0</v>
      </c>
      <c r="F52" s="19">
        <v>0</v>
      </c>
      <c r="G52" s="20">
        <v>29164</v>
      </c>
      <c r="H52" s="19">
        <v>0.60876281128018872</v>
      </c>
      <c r="I52" s="18">
        <v>34</v>
      </c>
      <c r="J52" s="16">
        <v>1</v>
      </c>
      <c r="K52" s="18"/>
      <c r="L52" s="16"/>
      <c r="M52" s="17">
        <v>16096</v>
      </c>
      <c r="N52" s="16">
        <v>0.34480838028319871</v>
      </c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>
        <v>18743</v>
      </c>
      <c r="H53" s="12">
        <v>0.39123718871981128</v>
      </c>
      <c r="I53" s="61"/>
      <c r="J53" s="62"/>
      <c r="K53" s="11"/>
      <c r="L53" s="9"/>
      <c r="M53" s="10">
        <v>30585</v>
      </c>
      <c r="N53" s="39">
        <v>0.65519161971680129</v>
      </c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13</v>
      </c>
      <c r="D54" s="19">
        <v>1</v>
      </c>
      <c r="E54" s="21">
        <v>0</v>
      </c>
      <c r="F54" s="19">
        <v>0</v>
      </c>
      <c r="G54" s="20">
        <v>47907</v>
      </c>
      <c r="H54" s="19">
        <v>1</v>
      </c>
      <c r="I54" s="59">
        <v>34</v>
      </c>
      <c r="J54" s="60">
        <v>1</v>
      </c>
      <c r="K54" s="4"/>
      <c r="L54" s="2"/>
      <c r="M54" s="3">
        <v>46681</v>
      </c>
      <c r="N54" s="2">
        <v>1</v>
      </c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kGp2V+z4ey3F60Y59GFJXfFl3X6346fblEpdQLC6GDaTbmkIqH07gowlepF4JIninIfhzS42jsMKfy1Q0CEzvA==" saltValue="/7jPuuA10a+318aPoLToUQ==" spinCount="100000" sheet="1" objects="1" scenarios="1"/>
  <mergeCells count="33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Y32:Z32"/>
    <mergeCell ref="M32:N32"/>
    <mergeCell ref="O32:P32"/>
    <mergeCell ref="Q32:R32"/>
    <mergeCell ref="S32:T32"/>
    <mergeCell ref="U32:V32"/>
    <mergeCell ref="W32:X32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B33" sqref="B3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66" t="s">
        <v>25</v>
      </c>
      <c r="D6" s="67"/>
      <c r="E6" s="67"/>
      <c r="F6" s="67"/>
      <c r="G6" s="67"/>
      <c r="H6" s="68"/>
      <c r="I6" s="66" t="s">
        <v>29</v>
      </c>
      <c r="J6" s="67"/>
      <c r="K6" s="67"/>
      <c r="L6" s="67"/>
      <c r="M6" s="67"/>
      <c r="N6" s="68"/>
      <c r="O6" s="66" t="s">
        <v>28</v>
      </c>
      <c r="P6" s="67"/>
      <c r="Q6" s="67"/>
      <c r="R6" s="67"/>
      <c r="S6" s="67"/>
      <c r="T6" s="68"/>
      <c r="U6" s="66" t="s">
        <v>27</v>
      </c>
      <c r="V6" s="67"/>
      <c r="W6" s="67"/>
      <c r="X6" s="67"/>
      <c r="Y6" s="67"/>
      <c r="Z6" s="68"/>
      <c r="AC6" s="1">
        <v>2015</v>
      </c>
    </row>
    <row r="7" spans="1:29" ht="27.75" customHeight="1" x14ac:dyDescent="0.3">
      <c r="A7" s="31"/>
      <c r="B7" s="52">
        <v>2019</v>
      </c>
      <c r="C7" s="65" t="s">
        <v>21</v>
      </c>
      <c r="D7" s="63"/>
      <c r="E7" s="63" t="s">
        <v>20</v>
      </c>
      <c r="F7" s="63"/>
      <c r="G7" s="63" t="s">
        <v>19</v>
      </c>
      <c r="H7" s="64"/>
      <c r="I7" s="65" t="s">
        <v>21</v>
      </c>
      <c r="J7" s="63"/>
      <c r="K7" s="63" t="s">
        <v>20</v>
      </c>
      <c r="L7" s="63"/>
      <c r="M7" s="63" t="s">
        <v>19</v>
      </c>
      <c r="N7" s="64"/>
      <c r="O7" s="65" t="s">
        <v>21</v>
      </c>
      <c r="P7" s="63"/>
      <c r="Q7" s="63" t="s">
        <v>20</v>
      </c>
      <c r="R7" s="63"/>
      <c r="S7" s="63" t="s">
        <v>19</v>
      </c>
      <c r="T7" s="64"/>
      <c r="U7" s="65" t="s">
        <v>21</v>
      </c>
      <c r="V7" s="63"/>
      <c r="W7" s="63" t="s">
        <v>20</v>
      </c>
      <c r="X7" s="63"/>
      <c r="Y7" s="63" t="s">
        <v>19</v>
      </c>
      <c r="Z7" s="64"/>
      <c r="AC7" s="1">
        <f>AC6+1</f>
        <v>2016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2017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2018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2019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2020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66" t="s">
        <v>25</v>
      </c>
      <c r="D31" s="67"/>
      <c r="E31" s="67"/>
      <c r="F31" s="67"/>
      <c r="G31" s="67"/>
      <c r="H31" s="68"/>
      <c r="I31" s="66" t="s">
        <v>24</v>
      </c>
      <c r="J31" s="67"/>
      <c r="K31" s="67"/>
      <c r="L31" s="67"/>
      <c r="M31" s="67"/>
      <c r="N31" s="68"/>
      <c r="O31" s="66" t="s">
        <v>23</v>
      </c>
      <c r="P31" s="67"/>
      <c r="Q31" s="67"/>
      <c r="R31" s="67"/>
      <c r="S31" s="67"/>
      <c r="T31" s="68"/>
      <c r="U31" s="66" t="s">
        <v>22</v>
      </c>
      <c r="V31" s="67"/>
      <c r="W31" s="67"/>
      <c r="X31" s="67"/>
      <c r="Y31" s="67"/>
      <c r="Z31" s="68"/>
    </row>
    <row r="32" spans="1:26" ht="29.25" customHeight="1" x14ac:dyDescent="0.3">
      <c r="B32" s="52">
        <v>2019</v>
      </c>
      <c r="C32" s="65" t="s">
        <v>21</v>
      </c>
      <c r="D32" s="63"/>
      <c r="E32" s="63" t="s">
        <v>20</v>
      </c>
      <c r="F32" s="63"/>
      <c r="G32" s="63" t="s">
        <v>19</v>
      </c>
      <c r="H32" s="64"/>
      <c r="I32" s="65" t="s">
        <v>21</v>
      </c>
      <c r="J32" s="63"/>
      <c r="K32" s="63" t="s">
        <v>20</v>
      </c>
      <c r="L32" s="63"/>
      <c r="M32" s="63" t="s">
        <v>19</v>
      </c>
      <c r="N32" s="64"/>
      <c r="O32" s="65" t="s">
        <v>21</v>
      </c>
      <c r="P32" s="63"/>
      <c r="Q32" s="63" t="s">
        <v>20</v>
      </c>
      <c r="R32" s="63"/>
      <c r="S32" s="63" t="s">
        <v>19</v>
      </c>
      <c r="T32" s="64"/>
      <c r="U32" s="65" t="s">
        <v>21</v>
      </c>
      <c r="V32" s="63"/>
      <c r="W32" s="63" t="s">
        <v>20</v>
      </c>
      <c r="X32" s="63"/>
      <c r="Y32" s="63" t="s">
        <v>19</v>
      </c>
      <c r="Z32" s="64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78aYXAicbUgUXGifSpBfHrZyrpg2cdzHfJxQbX0K+iByd2uXkr1LbSyhippKB8BvF0OxMrGefHWUPMbUMBd3Xw==" saltValue="QhWz+0OcUsyxzmN4on8PRw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2023-04-02T08:15:30Z</dcterms:modified>
</cp:coreProperties>
</file>