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יפעת בן דב\יפעת\אתר\תוכן\רגולטורי\פרסום מרכיבי תשואה בנוסטרו\"/>
    </mc:Choice>
  </mc:AlternateContent>
  <bookViews>
    <workbookView xWindow="240" yWindow="465" windowWidth="18000" windowHeight="7140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62913"/>
</workbook>
</file>

<file path=xl/calcChain.xml><?xml version="1.0" encoding="utf-8"?>
<calcChain xmlns="http://schemas.openxmlformats.org/spreadsheetml/2006/main">
  <c r="J50" i="2" l="1"/>
  <c r="I50" i="2"/>
  <c r="J25" i="2"/>
  <c r="I25" i="2"/>
  <c r="AC8" i="1" l="1"/>
  <c r="AC9" i="1" s="1"/>
  <c r="AC10" i="1" s="1"/>
  <c r="AC11" i="1" s="1"/>
  <c r="AC7" i="1"/>
  <c r="U31" i="2"/>
  <c r="O31" i="2"/>
  <c r="I31" i="2"/>
  <c r="C31" i="2"/>
</calcChain>
</file>

<file path=xl/sharedStrings.xml><?xml version="1.0" encoding="utf-8"?>
<sst xmlns="http://schemas.openxmlformats.org/spreadsheetml/2006/main" count="244" uniqueCount="40">
  <si>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</si>
  <si>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</si>
  <si>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</si>
  <si>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</si>
  <si>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</si>
  <si>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</si>
  <si>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</si>
  <si>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</si>
  <si>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</si>
  <si>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</si>
  <si>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</si>
  <si>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</si>
  <si>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</si>
  <si>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</si>
  <si>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</si>
  <si>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</si>
  <si>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</si>
  <si>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</si>
  <si>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</si>
  <si>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</si>
  <si>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</si>
  <si>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</si>
  <si>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</si>
  <si>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</si>
  <si>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</si>
  <si>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</si>
  <si>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</si>
  <si>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</si>
  <si>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</si>
  <si>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</si>
  <si>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</si>
  <si>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</si>
  <si>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</si>
  <si>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</si>
  <si>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</si>
  <si>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</si>
  <si>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</si>
  <si>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</si>
  <si>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</si>
  <si>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1+2 בשנת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</si>
</sst>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50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</cellStyleXfs>
  <cellXfs count="71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</cellXfs>
  <cellStyles count="504">
    <cellStyle name="% 1" xfId="5"/>
    <cellStyle name="% 2" xfId="6"/>
    <cellStyle name="% 3" xfId="7"/>
    <cellStyle name="=C:\WINNT\SYSTEM32\COMMAND.COM" xfId="8"/>
    <cellStyle name="01 בינואר 2000" xfId="9"/>
    <cellStyle name="01.01.00" xfId="10"/>
    <cellStyle name="01.01.2000" xfId="11"/>
    <cellStyle name="01/01/00" xfId="12"/>
    <cellStyle name="01/01/2000" xfId="13"/>
    <cellStyle name="1" xfId="14"/>
    <cellStyle name="2" xfId="15"/>
    <cellStyle name="3" xfId="16"/>
    <cellStyle name="4" xfId="17"/>
    <cellStyle name="5" xfId="18"/>
    <cellStyle name="97" xfId="19"/>
    <cellStyle name="98" xfId="20"/>
    <cellStyle name="99" xfId="21"/>
    <cellStyle name="Comma [0] 2" xfId="22"/>
    <cellStyle name="Comma [0] 2 2" xfId="23"/>
    <cellStyle name="Comma [0] 2 2 2" xfId="24"/>
    <cellStyle name="Comma [0] 2 3" xfId="25"/>
    <cellStyle name="Comma [0] 2 4" xfId="26"/>
    <cellStyle name="Comma [0] 3" xfId="27"/>
    <cellStyle name="Comma 2" xfId="28"/>
    <cellStyle name="Comma 2 2" xfId="29"/>
    <cellStyle name="Comma 2 2 2" xfId="30"/>
    <cellStyle name="Comma 2 2 3" xfId="31"/>
    <cellStyle name="Comma 2 2 4" xfId="32"/>
    <cellStyle name="Comma 2 2 5" xfId="33"/>
    <cellStyle name="Comma 2 2 6" xfId="34"/>
    <cellStyle name="Comma 2 2 7" xfId="35"/>
    <cellStyle name="Comma 2 3" xfId="36"/>
    <cellStyle name="Comma 2 4" xfId="37"/>
    <cellStyle name="Comma 2 5" xfId="38"/>
    <cellStyle name="Comma 2 6" xfId="39"/>
    <cellStyle name="Comma 2 7" xfId="40"/>
    <cellStyle name="Comma 2 8" xfId="41"/>
    <cellStyle name="Comma 2 9" xfId="42"/>
    <cellStyle name="Comma 3" xfId="1"/>
    <cellStyle name="Comma 3 2" xfId="43"/>
    <cellStyle name="Comma 4" xfId="44"/>
    <cellStyle name="Comma 5" xfId="45"/>
    <cellStyle name="Comma 6" xfId="46"/>
    <cellStyle name="Comma 7" xfId="47"/>
    <cellStyle name="Currency [0] _1" xfId="48"/>
    <cellStyle name="Euro" xfId="49"/>
    <cellStyle name="Hyperlink 2" xfId="50"/>
    <cellStyle name="Hyperlink 2 2" xfId="51"/>
    <cellStyle name="Hyperlink 2 2 2" xfId="52"/>
    <cellStyle name="Hyperlink 2 2 2 2" xfId="53"/>
    <cellStyle name="Hyperlink 2 3" xfId="54"/>
    <cellStyle name="Hyperlink 2 4" xfId="55"/>
    <cellStyle name="Hyperlink 2 5" xfId="56"/>
    <cellStyle name="Hyperlink 2 6" xfId="57"/>
    <cellStyle name="Hyperlink 2 7" xfId="58"/>
    <cellStyle name="Hyperlink 2 8" xfId="59"/>
    <cellStyle name="Hyperlink 2_Data" xfId="60"/>
    <cellStyle name="Normal" xfId="0" builtinId="0"/>
    <cellStyle name="Normal 10" xfId="61"/>
    <cellStyle name="Normal 11" xfId="62"/>
    <cellStyle name="Normal 12" xfId="63"/>
    <cellStyle name="Normal 12 2" xfId="64"/>
    <cellStyle name="Normal 12 3" xfId="65"/>
    <cellStyle name="Normal 12 4" xfId="66"/>
    <cellStyle name="Normal 12 5" xfId="67"/>
    <cellStyle name="Normal 12 6" xfId="68"/>
    <cellStyle name="Normal 12 7" xfId="69"/>
    <cellStyle name="Normal 12 8" xfId="70"/>
    <cellStyle name="Normal 13" xfId="71"/>
    <cellStyle name="Normal 13 2" xfId="72"/>
    <cellStyle name="Normal 13 3" xfId="73"/>
    <cellStyle name="Normal 13 4" xfId="74"/>
    <cellStyle name="Normal 13 5" xfId="75"/>
    <cellStyle name="Normal 13 6" xfId="76"/>
    <cellStyle name="Normal 13 7" xfId="77"/>
    <cellStyle name="Normal 13 8" xfId="78"/>
    <cellStyle name="Normal 14" xfId="79"/>
    <cellStyle name="Normal 14 2" xfId="80"/>
    <cellStyle name="Normal 14 3" xfId="81"/>
    <cellStyle name="Normal 14 4" xfId="82"/>
    <cellStyle name="Normal 14 5" xfId="83"/>
    <cellStyle name="Normal 14 6" xfId="84"/>
    <cellStyle name="Normal 14 7" xfId="85"/>
    <cellStyle name="Normal 14 8" xfId="86"/>
    <cellStyle name="Normal 15" xfId="87"/>
    <cellStyle name="Normal 15 2" xfId="88"/>
    <cellStyle name="Normal 15 3" xfId="89"/>
    <cellStyle name="Normal 15 4" xfId="90"/>
    <cellStyle name="Normal 15 5" xfId="91"/>
    <cellStyle name="Normal 15 6" xfId="92"/>
    <cellStyle name="Normal 15 7" xfId="93"/>
    <cellStyle name="Normal 15 8" xfId="94"/>
    <cellStyle name="Normal 16" xfId="95"/>
    <cellStyle name="Normal 16 2" xfId="96"/>
    <cellStyle name="Normal 16 3" xfId="97"/>
    <cellStyle name="Normal 16 4" xfId="98"/>
    <cellStyle name="Normal 16 5" xfId="99"/>
    <cellStyle name="Normal 16 6" xfId="100"/>
    <cellStyle name="Normal 16 7" xfId="101"/>
    <cellStyle name="Normal 16 8" xfId="102"/>
    <cellStyle name="Normal 17" xfId="103"/>
    <cellStyle name="Normal 17 2" xfId="104"/>
    <cellStyle name="Normal 17 3" xfId="105"/>
    <cellStyle name="Normal 18" xfId="106"/>
    <cellStyle name="Normal 18 2" xfId="107"/>
    <cellStyle name="Normal 18 3" xfId="108"/>
    <cellStyle name="Normal 19" xfId="109"/>
    <cellStyle name="Normal 2" xfId="110"/>
    <cellStyle name="Normal 2 10" xfId="111"/>
    <cellStyle name="Normal 2 11" xfId="112"/>
    <cellStyle name="Normal 2 12" xfId="113"/>
    <cellStyle name="Normal 2 13" xfId="114"/>
    <cellStyle name="Normal 2 2" xfId="115"/>
    <cellStyle name="Normal 2 2 2" xfId="116"/>
    <cellStyle name="Normal 2 2 2 2" xfId="117"/>
    <cellStyle name="Normal 2 2 2 2 2" xfId="118"/>
    <cellStyle name="Normal 2 2 2 2 2 2" xfId="119"/>
    <cellStyle name="Normal 2 2 2 2_ירידות ערך שנזקפו" xfId="120"/>
    <cellStyle name="Normal 2 2 2 3" xfId="121"/>
    <cellStyle name="Normal 2 2 2 4" xfId="122"/>
    <cellStyle name="Normal 2 2 2 5" xfId="123"/>
    <cellStyle name="Normal 2 2 2 6" xfId="124"/>
    <cellStyle name="Normal 2 2 2 7" xfId="125"/>
    <cellStyle name="Normal 2 2 2 8" xfId="126"/>
    <cellStyle name="Normal 2 2 2_ירידות ערך שנזקפו" xfId="127"/>
    <cellStyle name="Normal 2 2 3" xfId="128"/>
    <cellStyle name="Normal 2 2 3 2" xfId="129"/>
    <cellStyle name="Normal 2 2 3 2 2" xfId="130"/>
    <cellStyle name="Normal 2 2 4" xfId="131"/>
    <cellStyle name="Normal 2 2 5" xfId="132"/>
    <cellStyle name="Normal 2 2 6" xfId="133"/>
    <cellStyle name="Normal 2 2 7" xfId="134"/>
    <cellStyle name="Normal 2 2 8" xfId="135"/>
    <cellStyle name="Normal 2 2 9" xfId="136"/>
    <cellStyle name="Normal 2 2_ירידות ערך שנזקפו" xfId="137"/>
    <cellStyle name="Normal 2 3" xfId="138"/>
    <cellStyle name="Normal 2 3 2" xfId="139"/>
    <cellStyle name="Normal 2 3 2 2" xfId="140"/>
    <cellStyle name="Normal 2 3 3" xfId="141"/>
    <cellStyle name="Normal 2 3 4" xfId="142"/>
    <cellStyle name="Normal 2 3 5" xfId="143"/>
    <cellStyle name="Normal 2 3 6" xfId="144"/>
    <cellStyle name="Normal 2 3 7" xfId="145"/>
    <cellStyle name="Normal 2 3 8" xfId="146"/>
    <cellStyle name="Normal 2 3 9" xfId="147"/>
    <cellStyle name="Normal 2 3_ירידות ערך שנזקפו" xfId="148"/>
    <cellStyle name="Normal 2 4" xfId="149"/>
    <cellStyle name="Normal 2 4 2" xfId="150"/>
    <cellStyle name="Normal 2 5" xfId="151"/>
    <cellStyle name="Normal 2 6" xfId="152"/>
    <cellStyle name="Normal 2 6 2" xfId="153"/>
    <cellStyle name="Normal 2 6 2 2" xfId="154"/>
    <cellStyle name="Normal 2 7" xfId="155"/>
    <cellStyle name="Normal 2 7 2" xfId="156"/>
    <cellStyle name="Normal 2 8" xfId="157"/>
    <cellStyle name="Normal 2 9" xfId="158"/>
    <cellStyle name="Normal 2_אלמנטרי" xfId="159"/>
    <cellStyle name="Normal 20" xfId="160"/>
    <cellStyle name="Normal 21" xfId="161"/>
    <cellStyle name="Normal 21 2" xfId="162"/>
    <cellStyle name="Normal 21 3" xfId="163"/>
    <cellStyle name="Normal 22" xfId="164"/>
    <cellStyle name="Normal 22 2" xfId="165"/>
    <cellStyle name="Normal 22 3" xfId="166"/>
    <cellStyle name="Normal 23" xfId="167"/>
    <cellStyle name="Normal 23 2" xfId="168"/>
    <cellStyle name="Normal 23 3" xfId="169"/>
    <cellStyle name="Normal 24" xfId="170"/>
    <cellStyle name="Normal 24 2" xfId="171"/>
    <cellStyle name="Normal 24 3" xfId="172"/>
    <cellStyle name="Normal 25" xfId="173"/>
    <cellStyle name="Normal 25 2" xfId="174"/>
    <cellStyle name="Normal 25 3" xfId="175"/>
    <cellStyle name="Normal 26" xfId="176"/>
    <cellStyle name="Normal 26 2" xfId="177"/>
    <cellStyle name="Normal 26 3" xfId="178"/>
    <cellStyle name="Normal 27" xfId="179"/>
    <cellStyle name="Normal 27 2" xfId="180"/>
    <cellStyle name="Normal 27 3" xfId="181"/>
    <cellStyle name="Normal 27 4" xfId="182"/>
    <cellStyle name="Normal 27 5" xfId="183"/>
    <cellStyle name="Normal 27 6" xfId="184"/>
    <cellStyle name="Normal 27 7" xfId="185"/>
    <cellStyle name="Normal 28" xfId="186"/>
    <cellStyle name="Normal 29" xfId="187"/>
    <cellStyle name="Normal 3" xfId="188"/>
    <cellStyle name="Normal 3 2" xfId="189"/>
    <cellStyle name="Normal 3 2 2" xfId="190"/>
    <cellStyle name="Normal 3 2 3" xfId="191"/>
    <cellStyle name="Normal 3 2 4" xfId="192"/>
    <cellStyle name="Normal 3 2 5" xfId="193"/>
    <cellStyle name="Normal 3 2 6" xfId="194"/>
    <cellStyle name="Normal 3 2 7" xfId="195"/>
    <cellStyle name="Normal 3 2 8" xfId="196"/>
    <cellStyle name="Normal 3 3" xfId="197"/>
    <cellStyle name="Normal 3 4" xfId="198"/>
    <cellStyle name="Normal 3 5" xfId="199"/>
    <cellStyle name="Normal 3 6" xfId="200"/>
    <cellStyle name="Normal 3 7" xfId="201"/>
    <cellStyle name="Normal 3 8" xfId="202"/>
    <cellStyle name="Normal 3 9" xfId="203"/>
    <cellStyle name="Normal 3_אלמנטרי" xfId="204"/>
    <cellStyle name="Normal 30" xfId="205"/>
    <cellStyle name="Normal 30 2" xfId="206"/>
    <cellStyle name="Normal 30 3" xfId="207"/>
    <cellStyle name="Normal 30 4" xfId="208"/>
    <cellStyle name="Normal 30 5" xfId="209"/>
    <cellStyle name="Normal 30 6" xfId="210"/>
    <cellStyle name="Normal 30 7" xfId="211"/>
    <cellStyle name="Normal 31" xfId="212"/>
    <cellStyle name="Normal 32" xfId="213"/>
    <cellStyle name="Normal 32 2" xfId="214"/>
    <cellStyle name="Normal 32 3" xfId="215"/>
    <cellStyle name="Normal 32 4" xfId="216"/>
    <cellStyle name="Normal 32 5" xfId="217"/>
    <cellStyle name="Normal 32 6" xfId="218"/>
    <cellStyle name="Normal 32 7" xfId="219"/>
    <cellStyle name="Normal 33" xfId="220"/>
    <cellStyle name="Normal 33 2" xfId="221"/>
    <cellStyle name="Normal 33 3" xfId="222"/>
    <cellStyle name="Normal 33 4" xfId="223"/>
    <cellStyle name="Normal 33 5" xfId="224"/>
    <cellStyle name="Normal 33 6" xfId="225"/>
    <cellStyle name="Normal 33 7" xfId="226"/>
    <cellStyle name="Normal 34" xfId="227"/>
    <cellStyle name="Normal 34 2" xfId="228"/>
    <cellStyle name="Normal 35" xfId="229"/>
    <cellStyle name="Normal 36" xfId="230"/>
    <cellStyle name="Normal 36 2" xfId="231"/>
    <cellStyle name="Normal 36 3" xfId="232"/>
    <cellStyle name="Normal 36 4" xfId="233"/>
    <cellStyle name="Normal 36 5" xfId="234"/>
    <cellStyle name="Normal 36 6" xfId="235"/>
    <cellStyle name="Normal 36 7" xfId="236"/>
    <cellStyle name="Normal 37" xfId="237"/>
    <cellStyle name="Normal 38" xfId="238"/>
    <cellStyle name="Normal 39" xfId="239"/>
    <cellStyle name="Normal 4" xfId="240"/>
    <cellStyle name="Normal 4 2" xfId="241"/>
    <cellStyle name="Normal 4 3" xfId="242"/>
    <cellStyle name="Normal 4 4" xfId="243"/>
    <cellStyle name="Normal 4 5" xfId="244"/>
    <cellStyle name="Normal 4 6" xfId="245"/>
    <cellStyle name="Normal 4 7" xfId="246"/>
    <cellStyle name="Normal 4 8" xfId="247"/>
    <cellStyle name="Normal 4_ירידות ערך שנזקפו" xfId="248"/>
    <cellStyle name="Normal 40" xfId="249"/>
    <cellStyle name="Normal 41" xfId="250"/>
    <cellStyle name="Normal 41 2" xfId="251"/>
    <cellStyle name="Normal 41 3" xfId="252"/>
    <cellStyle name="Normal 41 4" xfId="253"/>
    <cellStyle name="Normal 41 5" xfId="254"/>
    <cellStyle name="Normal 41 6" xfId="255"/>
    <cellStyle name="Normal 41 7" xfId="256"/>
    <cellStyle name="Normal 42" xfId="257"/>
    <cellStyle name="Normal 42 2" xfId="258"/>
    <cellStyle name="Normal 42 2 2" xfId="259"/>
    <cellStyle name="Normal 42 3" xfId="260"/>
    <cellStyle name="Normal 42 3 2" xfId="261"/>
    <cellStyle name="Normal 42 4" xfId="262"/>
    <cellStyle name="Normal 42 4 2" xfId="263"/>
    <cellStyle name="Normal 42 5" xfId="264"/>
    <cellStyle name="Normal 43" xfId="265"/>
    <cellStyle name="Normal 44" xfId="266"/>
    <cellStyle name="Normal 45" xfId="267"/>
    <cellStyle name="Normal 45 2" xfId="268"/>
    <cellStyle name="Normal 45 2 2" xfId="269"/>
    <cellStyle name="Normal 45 3" xfId="270"/>
    <cellStyle name="Normal 45 3 2" xfId="271"/>
    <cellStyle name="Normal 45 4" xfId="272"/>
    <cellStyle name="Normal 45 4 2" xfId="273"/>
    <cellStyle name="Normal 45 5" xfId="274"/>
    <cellStyle name="Normal 46" xfId="275"/>
    <cellStyle name="Normal 46 2" xfId="276"/>
    <cellStyle name="Normal 46 2 2" xfId="277"/>
    <cellStyle name="Normal 46 3" xfId="278"/>
    <cellStyle name="Normal 46 3 2" xfId="279"/>
    <cellStyle name="Normal 46 4" xfId="280"/>
    <cellStyle name="Normal 46 4 2" xfId="281"/>
    <cellStyle name="Normal 46 5" xfId="282"/>
    <cellStyle name="Normal 47" xfId="283"/>
    <cellStyle name="Normal 47 2" xfId="284"/>
    <cellStyle name="Normal 47 2 2" xfId="285"/>
    <cellStyle name="Normal 47 3" xfId="286"/>
    <cellStyle name="Normal 47 3 2" xfId="287"/>
    <cellStyle name="Normal 47 4" xfId="288"/>
    <cellStyle name="Normal 47 4 2" xfId="289"/>
    <cellStyle name="Normal 47 5" xfId="290"/>
    <cellStyle name="Normal 48" xfId="291"/>
    <cellStyle name="Normal 49" xfId="3"/>
    <cellStyle name="Normal 5" xfId="292"/>
    <cellStyle name="Normal 5 2" xfId="293"/>
    <cellStyle name="Normal 5 3" xfId="294"/>
    <cellStyle name="Normal 5 4" xfId="295"/>
    <cellStyle name="Normal 5 5" xfId="296"/>
    <cellStyle name="Normal 5 6" xfId="297"/>
    <cellStyle name="Normal 5 7" xfId="298"/>
    <cellStyle name="Normal 5 8" xfId="299"/>
    <cellStyle name="Normal 50" xfId="300"/>
    <cellStyle name="Normal 6" xfId="301"/>
    <cellStyle name="Normal 6 10" xfId="302"/>
    <cellStyle name="Normal 6 11" xfId="303"/>
    <cellStyle name="Normal 6 12" xfId="304"/>
    <cellStyle name="Normal 6 13" xfId="305"/>
    <cellStyle name="Normal 6 14" xfId="306"/>
    <cellStyle name="Normal 6 2" xfId="307"/>
    <cellStyle name="Normal 6 2 2" xfId="308"/>
    <cellStyle name="Normal 6 2 3" xfId="309"/>
    <cellStyle name="Normal 6 2 4" xfId="310"/>
    <cellStyle name="Normal 6 2 5" xfId="311"/>
    <cellStyle name="Normal 6 2 6" xfId="312"/>
    <cellStyle name="Normal 6 2 7" xfId="313"/>
    <cellStyle name="Normal 6 3" xfId="314"/>
    <cellStyle name="Normal 6 4" xfId="315"/>
    <cellStyle name="Normal 6 5" xfId="316"/>
    <cellStyle name="Normal 6 6" xfId="317"/>
    <cellStyle name="Normal 6 7" xfId="318"/>
    <cellStyle name="Normal 6 8" xfId="319"/>
    <cellStyle name="Normal 6 9" xfId="320"/>
    <cellStyle name="Normal 6_Data" xfId="321"/>
    <cellStyle name="Normal 60" xfId="322"/>
    <cellStyle name="Normal 64" xfId="323"/>
    <cellStyle name="Normal 64 2" xfId="324"/>
    <cellStyle name="Normal 64 2 2" xfId="325"/>
    <cellStyle name="Normal 64 3" xfId="326"/>
    <cellStyle name="Normal 64 3 2" xfId="327"/>
    <cellStyle name="Normal 64 4" xfId="328"/>
    <cellStyle name="Normal 64 4 2" xfId="329"/>
    <cellStyle name="Normal 64 5" xfId="330"/>
    <cellStyle name="Normal 65" xfId="331"/>
    <cellStyle name="Normal 65 2" xfId="332"/>
    <cellStyle name="Normal 65 2 2" xfId="333"/>
    <cellStyle name="Normal 65 3" xfId="334"/>
    <cellStyle name="Normal 65 3 2" xfId="335"/>
    <cellStyle name="Normal 65 4" xfId="336"/>
    <cellStyle name="Normal 65 4 2" xfId="337"/>
    <cellStyle name="Normal 65 5" xfId="338"/>
    <cellStyle name="Normal 7" xfId="339"/>
    <cellStyle name="Normal 7 10" xfId="340"/>
    <cellStyle name="Normal 7 11" xfId="341"/>
    <cellStyle name="Normal 7 12" xfId="342"/>
    <cellStyle name="Normal 7 13" xfId="343"/>
    <cellStyle name="Normal 7 14" xfId="344"/>
    <cellStyle name="Normal 7 2" xfId="345"/>
    <cellStyle name="Normal 7 2 2" xfId="346"/>
    <cellStyle name="Normal 7 2 3" xfId="347"/>
    <cellStyle name="Normal 7 2 4" xfId="348"/>
    <cellStyle name="Normal 7 2 5" xfId="349"/>
    <cellStyle name="Normal 7 2 6" xfId="350"/>
    <cellStyle name="Normal 7 2 7" xfId="351"/>
    <cellStyle name="Normal 7 3" xfId="352"/>
    <cellStyle name="Normal 7 4" xfId="353"/>
    <cellStyle name="Normal 7 5" xfId="354"/>
    <cellStyle name="Normal 7 6" xfId="355"/>
    <cellStyle name="Normal 7 7" xfId="356"/>
    <cellStyle name="Normal 7 8" xfId="357"/>
    <cellStyle name="Normal 7 9" xfId="358"/>
    <cellStyle name="Normal 7_Data" xfId="359"/>
    <cellStyle name="Normal 71" xfId="360"/>
    <cellStyle name="Normal 71 2" xfId="361"/>
    <cellStyle name="Normal 71 2 2" xfId="362"/>
    <cellStyle name="Normal 71 3" xfId="363"/>
    <cellStyle name="Normal 71 3 2" xfId="364"/>
    <cellStyle name="Normal 71 4" xfId="365"/>
    <cellStyle name="Normal 71 4 2" xfId="366"/>
    <cellStyle name="Normal 71 5" xfId="367"/>
    <cellStyle name="Normal 72" xfId="368"/>
    <cellStyle name="Normal 72 2" xfId="369"/>
    <cellStyle name="Normal 72 2 2" xfId="370"/>
    <cellStyle name="Normal 72 3" xfId="371"/>
    <cellStyle name="Normal 72 3 2" xfId="372"/>
    <cellStyle name="Normal 72 4" xfId="373"/>
    <cellStyle name="Normal 72 4 2" xfId="374"/>
    <cellStyle name="Normal 72 5" xfId="375"/>
    <cellStyle name="Normal 73" xfId="376"/>
    <cellStyle name="Normal 74" xfId="377"/>
    <cellStyle name="Normal 76" xfId="378"/>
    <cellStyle name="Normal 77" xfId="379"/>
    <cellStyle name="Normal 79" xfId="380"/>
    <cellStyle name="Normal 8" xfId="381"/>
    <cellStyle name="Normal 8 2" xfId="382"/>
    <cellStyle name="Normal 8 3" xfId="383"/>
    <cellStyle name="Normal 8 4" xfId="384"/>
    <cellStyle name="Normal 8 5" xfId="385"/>
    <cellStyle name="Normal 8 6" xfId="386"/>
    <cellStyle name="Normal 8 7" xfId="387"/>
    <cellStyle name="Normal 8 8" xfId="388"/>
    <cellStyle name="Normal 8_ירידות ערך שנזקפו" xfId="389"/>
    <cellStyle name="Normal 80" xfId="390"/>
    <cellStyle name="Normal 80 2" xfId="391"/>
    <cellStyle name="Normal 80 2 2" xfId="392"/>
    <cellStyle name="Normal 80 3" xfId="393"/>
    <cellStyle name="Normal 80 3 2" xfId="394"/>
    <cellStyle name="Normal 80 4" xfId="395"/>
    <cellStyle name="Normal 80 4 2" xfId="396"/>
    <cellStyle name="Normal 80 5" xfId="397"/>
    <cellStyle name="Normal 81" xfId="398"/>
    <cellStyle name="Normal 81 2" xfId="399"/>
    <cellStyle name="Normal 81 2 2" xfId="400"/>
    <cellStyle name="Normal 81 3" xfId="401"/>
    <cellStyle name="Normal 81 3 2" xfId="402"/>
    <cellStyle name="Normal 81 4" xfId="403"/>
    <cellStyle name="Normal 81 4 2" xfId="404"/>
    <cellStyle name="Normal 81 5" xfId="405"/>
    <cellStyle name="Normal 82" xfId="406"/>
    <cellStyle name="Normal 82 2" xfId="407"/>
    <cellStyle name="Normal 82 2 2" xfId="408"/>
    <cellStyle name="Normal 82 3" xfId="409"/>
    <cellStyle name="Normal 82 3 2" xfId="410"/>
    <cellStyle name="Normal 82 4" xfId="411"/>
    <cellStyle name="Normal 82 4 2" xfId="412"/>
    <cellStyle name="Normal 82 5" xfId="413"/>
    <cellStyle name="Normal 9" xfId="414"/>
    <cellStyle name="Normal 9 2" xfId="415"/>
    <cellStyle name="Normal 9 3" xfId="416"/>
    <cellStyle name="Normal 9 4" xfId="417"/>
    <cellStyle name="Normal 9 5" xfId="418"/>
    <cellStyle name="Normal 9 6" xfId="419"/>
    <cellStyle name="Normal 9 7" xfId="420"/>
    <cellStyle name="Normal 9 8" xfId="421"/>
    <cellStyle name="Normal 9_ירידות ערך שנזקפו" xfId="422"/>
    <cellStyle name="Normal_תרומה לרווח 3.10" xfId="2"/>
    <cellStyle name="Percent 2" xfId="4"/>
    <cellStyle name="Percent 2 2" xfId="423"/>
    <cellStyle name="Percent 2 2 10" xfId="424"/>
    <cellStyle name="Percent 2 2 11" xfId="425"/>
    <cellStyle name="Percent 2 2 11 2" xfId="426"/>
    <cellStyle name="Percent 2 2 11 3" xfId="427"/>
    <cellStyle name="Percent 2 2 12" xfId="428"/>
    <cellStyle name="Percent 2 2 2" xfId="429"/>
    <cellStyle name="Percent 2 2 2 2" xfId="430"/>
    <cellStyle name="Percent 2 2 2 2 2" xfId="431"/>
    <cellStyle name="Percent 2 2 2 2 2 2" xfId="432"/>
    <cellStyle name="Percent 2 2 2 2 2 2 2" xfId="433"/>
    <cellStyle name="Percent 2 2 2 2 3" xfId="434"/>
    <cellStyle name="Percent 2 2 2 2 4" xfId="435"/>
    <cellStyle name="Percent 2 2 2 2 5" xfId="436"/>
    <cellStyle name="Percent 2 2 2 2 6" xfId="437"/>
    <cellStyle name="Percent 2 2 2 2 7" xfId="438"/>
    <cellStyle name="Percent 2 2 2 2 8" xfId="439"/>
    <cellStyle name="Percent 2 2 2 3" xfId="440"/>
    <cellStyle name="Percent 2 2 2 3 2" xfId="441"/>
    <cellStyle name="Percent 2 2 2 3 2 2" xfId="442"/>
    <cellStyle name="Percent 2 2 2 4" xfId="443"/>
    <cellStyle name="Percent 2 2 2 5" xfId="444"/>
    <cellStyle name="Percent 2 2 2 6" xfId="445"/>
    <cellStyle name="Percent 2 2 2 7" xfId="446"/>
    <cellStyle name="Percent 2 2 2 8" xfId="447"/>
    <cellStyle name="Percent 2 2 3" xfId="448"/>
    <cellStyle name="Percent 2 2 4" xfId="449"/>
    <cellStyle name="Percent 2 2 4 2" xfId="450"/>
    <cellStyle name="Percent 2 2 4 2 2" xfId="451"/>
    <cellStyle name="Percent 2 2 5" xfId="452"/>
    <cellStyle name="Percent 2 2 6" xfId="453"/>
    <cellStyle name="Percent 2 2 7" xfId="454"/>
    <cellStyle name="Percent 2 2 8" xfId="455"/>
    <cellStyle name="Percent 2 2 9" xfId="456"/>
    <cellStyle name="Percent 2 3" xfId="457"/>
    <cellStyle name="Percent 2 4" xfId="458"/>
    <cellStyle name="Percent 2 5" xfId="459"/>
    <cellStyle name="Percent 2 6" xfId="460"/>
    <cellStyle name="Percent 3" xfId="461"/>
    <cellStyle name="Percent 3 10" xfId="462"/>
    <cellStyle name="Percent 3 11" xfId="463"/>
    <cellStyle name="Percent 3 2" xfId="464"/>
    <cellStyle name="Percent 3 3" xfId="465"/>
    <cellStyle name="Percent 3 4" xfId="466"/>
    <cellStyle name="Percent 3 5" xfId="467"/>
    <cellStyle name="Percent 3 6" xfId="468"/>
    <cellStyle name="Percent 3 7" xfId="469"/>
    <cellStyle name="Percent 3 8" xfId="470"/>
    <cellStyle name="Percent 3 9" xfId="471"/>
    <cellStyle name="Percent 4" xfId="472"/>
    <cellStyle name="Percent 4 2" xfId="473"/>
    <cellStyle name="Percent 5" xfId="474"/>
    <cellStyle name="Percent 5 2" xfId="475"/>
    <cellStyle name="Percent 5 3" xfId="476"/>
    <cellStyle name="Percent 5 4" xfId="477"/>
    <cellStyle name="Percent 5 5" xfId="478"/>
    <cellStyle name="Percent 5 6" xfId="479"/>
    <cellStyle name="Percent 5 7" xfId="480"/>
    <cellStyle name="Percent 5 8" xfId="481"/>
    <cellStyle name="Percent 6" xfId="482"/>
    <cellStyle name="Percent 6 2" xfId="483"/>
    <cellStyle name="Percent 6 3" xfId="484"/>
    <cellStyle name="Percent 6 4" xfId="485"/>
    <cellStyle name="Percent 6 5" xfId="486"/>
    <cellStyle name="Percent 6 6" xfId="487"/>
    <cellStyle name="Percent 6 7" xfId="488"/>
    <cellStyle name="Percent 6 8" xfId="489"/>
    <cellStyle name="Spelling 1033,0_DORN0897 (2)_3" xfId="490"/>
    <cellStyle name="Yellow" xfId="491"/>
    <cellStyle name="בולט" xfId="492"/>
    <cellStyle name="הדגשה" xfId="493"/>
    <cellStyle name="הדגשה 1" xfId="494"/>
    <cellStyle name="טקסט" xfId="495"/>
    <cellStyle name="ינואר 2000" xfId="496"/>
    <cellStyle name="כותרת סעיף" xfId="497"/>
    <cellStyle name="כותרת ראשית" xfId="498"/>
    <cellStyle name="לינק" xfId="499"/>
    <cellStyle name="סיכום" xfId="500"/>
    <cellStyle name="שקוע" xfId="501"/>
    <cellStyle name="תאריך מלא" xfId="502"/>
    <cellStyle name="תוכן - מיכון דוחות" xfId="5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4"/>
  <sheetViews>
    <sheetView rightToLeft="1" tabSelected="1" workbookViewId="0">
      <selection activeCell="M46" sqref="M46"/>
    </sheetView>
  </sheetViews>
  <sheetFormatPr defaultColWidth="9.125" defaultRowHeight="15" x14ac:dyDescent="0.25"/>
  <cols>
    <col min="1" max="1" width="2" style="1" customWidth="1"/>
    <col min="2" max="2" width="23.25" style="1" customWidth="1"/>
    <col min="3" max="3" width="9.625" style="1" customWidth="1"/>
    <col min="4" max="4" width="9.125" style="1"/>
    <col min="5" max="5" width="10.125" style="1" customWidth="1"/>
    <col min="6" max="6" width="9.625" style="1" bestFit="1" customWidth="1"/>
    <col min="7" max="7" width="12.375" style="1" bestFit="1" customWidth="1"/>
    <col min="8" max="8" width="9.625" style="1" bestFit="1" customWidth="1"/>
    <col min="9" max="12" width="9.125" style="1"/>
    <col min="13" max="13" width="9.875" style="1" bestFit="1" customWidth="1"/>
    <col min="14" max="18" width="9.125" style="1"/>
    <col min="19" max="19" width="9.875" style="1" bestFit="1" customWidth="1"/>
    <col min="20" max="24" width="9.125" style="1"/>
    <col min="25" max="25" width="9.875" style="1" bestFit="1" customWidth="1"/>
    <col min="26" max="16384" width="9.125" style="1"/>
  </cols>
  <sheetData>
    <row r="1" spans="1:26" ht="18.75" x14ac:dyDescent="0.3">
      <c r="B1" s="61" t="s">
        <v>34</v>
      </c>
    </row>
    <row r="2" spans="1:26" ht="18.75" x14ac:dyDescent="0.3">
      <c r="B2" s="60" t="s">
        <v>38</v>
      </c>
    </row>
    <row r="3" spans="1:26" ht="18.75" x14ac:dyDescent="0.3">
      <c r="B3" s="58" t="s">
        <v>35</v>
      </c>
      <c r="C3" s="68" t="s">
        <v>36</v>
      </c>
      <c r="D3" s="69"/>
      <c r="E3" s="69"/>
      <c r="F3" s="69"/>
      <c r="G3" s="69"/>
      <c r="H3" s="70"/>
    </row>
    <row r="4" spans="1:26" x14ac:dyDescent="0.25">
      <c r="A4" s="31"/>
      <c r="B4" s="25"/>
      <c r="C4" s="56"/>
      <c r="D4" s="31"/>
      <c r="E4" s="31"/>
      <c r="F4" s="31"/>
      <c r="G4" s="31"/>
      <c r="H4" s="31"/>
    </row>
    <row r="5" spans="1:26" x14ac:dyDescent="0.25">
      <c r="A5" s="31"/>
      <c r="B5" s="31"/>
    </row>
    <row r="6" spans="1:26" ht="18.75" x14ac:dyDescent="0.3">
      <c r="A6" s="31"/>
      <c r="B6" s="53" t="s">
        <v>39</v>
      </c>
      <c r="C6" s="65" t="s">
        <v>25</v>
      </c>
      <c r="D6" s="66"/>
      <c r="E6" s="66"/>
      <c r="F6" s="66"/>
      <c r="G6" s="66"/>
      <c r="H6" s="67"/>
      <c r="I6" s="65" t="s">
        <v>29</v>
      </c>
      <c r="J6" s="66"/>
      <c r="K6" s="66"/>
      <c r="L6" s="66"/>
      <c r="M6" s="66"/>
      <c r="N6" s="67"/>
      <c r="O6" s="65" t="s">
        <v>28</v>
      </c>
      <c r="P6" s="66"/>
      <c r="Q6" s="66"/>
      <c r="R6" s="66"/>
      <c r="S6" s="66"/>
      <c r="T6" s="67"/>
      <c r="U6" s="65" t="s">
        <v>27</v>
      </c>
      <c r="V6" s="66"/>
      <c r="W6" s="66"/>
      <c r="X6" s="66"/>
      <c r="Y6" s="66"/>
      <c r="Z6" s="67"/>
    </row>
    <row r="7" spans="1:26" ht="27.75" customHeight="1" x14ac:dyDescent="0.3">
      <c r="A7" s="31"/>
      <c r="B7" s="52">
        <v>2019</v>
      </c>
      <c r="C7" s="64" t="s">
        <v>21</v>
      </c>
      <c r="D7" s="62"/>
      <c r="E7" s="62" t="s">
        <v>20</v>
      </c>
      <c r="F7" s="62"/>
      <c r="G7" s="62" t="s">
        <v>19</v>
      </c>
      <c r="H7" s="63"/>
      <c r="I7" s="64" t="s">
        <v>21</v>
      </c>
      <c r="J7" s="62"/>
      <c r="K7" s="62" t="s">
        <v>20</v>
      </c>
      <c r="L7" s="62"/>
      <c r="M7" s="62" t="s">
        <v>19</v>
      </c>
      <c r="N7" s="63"/>
      <c r="O7" s="64" t="s">
        <v>21</v>
      </c>
      <c r="P7" s="62"/>
      <c r="Q7" s="62" t="s">
        <v>20</v>
      </c>
      <c r="R7" s="62"/>
      <c r="S7" s="62" t="s">
        <v>19</v>
      </c>
      <c r="T7" s="63"/>
      <c r="U7" s="64" t="s">
        <v>21</v>
      </c>
      <c r="V7" s="62"/>
      <c r="W7" s="62" t="s">
        <v>20</v>
      </c>
      <c r="X7" s="62"/>
      <c r="Y7" s="62" t="s">
        <v>19</v>
      </c>
      <c r="Z7" s="63"/>
    </row>
    <row r="8" spans="1:26" ht="21" customHeight="1" x14ac:dyDescent="0.25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25">
      <c r="A9" s="54"/>
      <c r="B9" s="48" t="s">
        <v>16</v>
      </c>
      <c r="C9" s="21">
        <v>0</v>
      </c>
      <c r="D9" s="47">
        <v>0</v>
      </c>
      <c r="E9" s="21">
        <v>0</v>
      </c>
      <c r="F9" s="47">
        <v>0</v>
      </c>
      <c r="G9" s="21">
        <v>17677</v>
      </c>
      <c r="H9" s="46">
        <v>0.70699999999999996</v>
      </c>
      <c r="I9" s="18">
        <v>3</v>
      </c>
      <c r="J9" s="45">
        <v>1</v>
      </c>
      <c r="K9" s="18">
        <v>0</v>
      </c>
      <c r="L9" s="45">
        <v>0</v>
      </c>
      <c r="M9" s="18">
        <v>7522</v>
      </c>
      <c r="N9" s="44">
        <v>0.42299999999999999</v>
      </c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</row>
    <row r="10" spans="1:26" x14ac:dyDescent="0.25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25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25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6" x14ac:dyDescent="0.25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25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25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25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25">
      <c r="A17" s="54"/>
      <c r="B17" s="43" t="s">
        <v>8</v>
      </c>
      <c r="C17" s="14">
        <v>0</v>
      </c>
      <c r="D17" s="42">
        <v>0</v>
      </c>
      <c r="E17" s="14">
        <v>0</v>
      </c>
      <c r="F17" s="42">
        <v>0</v>
      </c>
      <c r="G17" s="14">
        <v>7319</v>
      </c>
      <c r="H17" s="41">
        <v>0.29299999999999998</v>
      </c>
      <c r="I17" s="11">
        <v>0</v>
      </c>
      <c r="J17" s="40">
        <v>0</v>
      </c>
      <c r="K17" s="11">
        <v>0</v>
      </c>
      <c r="L17" s="40">
        <v>0</v>
      </c>
      <c r="M17" s="11">
        <v>10252</v>
      </c>
      <c r="N17" s="39">
        <v>0.57699999999999996</v>
      </c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25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25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25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25">
      <c r="A21" s="54"/>
      <c r="B21" s="38" t="s">
        <v>0</v>
      </c>
      <c r="C21" s="36">
        <v>0</v>
      </c>
      <c r="D21" s="36">
        <v>0</v>
      </c>
      <c r="E21" s="36">
        <v>0</v>
      </c>
      <c r="F21" s="36">
        <v>0</v>
      </c>
      <c r="G21" s="36">
        <v>24996</v>
      </c>
      <c r="H21" s="35">
        <v>1</v>
      </c>
      <c r="I21" s="33">
        <v>3</v>
      </c>
      <c r="J21" s="34">
        <v>1</v>
      </c>
      <c r="K21" s="33">
        <v>0</v>
      </c>
      <c r="L21" s="34">
        <v>0</v>
      </c>
      <c r="M21" s="33">
        <v>17774</v>
      </c>
      <c r="N21" s="32">
        <v>1</v>
      </c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25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25">
      <c r="A23" s="31"/>
      <c r="B23" s="22" t="s">
        <v>4</v>
      </c>
      <c r="C23" s="21">
        <v>0</v>
      </c>
      <c r="D23" s="19">
        <v>0</v>
      </c>
      <c r="E23" s="21">
        <v>0</v>
      </c>
      <c r="F23" s="19">
        <v>0</v>
      </c>
      <c r="G23" s="20">
        <v>24996</v>
      </c>
      <c r="H23" s="19">
        <v>1</v>
      </c>
      <c r="I23" s="18">
        <v>3</v>
      </c>
      <c r="J23" s="16">
        <v>1</v>
      </c>
      <c r="K23" s="18">
        <v>0</v>
      </c>
      <c r="L23" s="16">
        <v>0</v>
      </c>
      <c r="M23" s="17">
        <v>17774</v>
      </c>
      <c r="N23" s="16">
        <v>1</v>
      </c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25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25">
      <c r="A25" s="31"/>
      <c r="B25" s="8" t="s">
        <v>0</v>
      </c>
      <c r="C25" s="21">
        <v>0</v>
      </c>
      <c r="D25" s="19">
        <v>0</v>
      </c>
      <c r="E25" s="21">
        <v>0</v>
      </c>
      <c r="F25" s="19">
        <v>0</v>
      </c>
      <c r="G25" s="20">
        <v>24996</v>
      </c>
      <c r="H25" s="19">
        <v>1</v>
      </c>
      <c r="I25" s="4">
        <f>+I23</f>
        <v>3</v>
      </c>
      <c r="J25" s="2">
        <f>+J23</f>
        <v>1</v>
      </c>
      <c r="K25" s="4">
        <v>0</v>
      </c>
      <c r="L25" s="2">
        <v>0</v>
      </c>
      <c r="M25" s="3">
        <v>17774</v>
      </c>
      <c r="N25" s="2">
        <v>1</v>
      </c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25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25">
      <c r="A27" s="31"/>
      <c r="B27" s="22" t="s">
        <v>2</v>
      </c>
      <c r="C27" s="21">
        <v>0</v>
      </c>
      <c r="D27" s="19">
        <v>0</v>
      </c>
      <c r="E27" s="21">
        <v>0</v>
      </c>
      <c r="F27" s="19">
        <v>0</v>
      </c>
      <c r="G27" s="20">
        <v>17677</v>
      </c>
      <c r="H27" s="19">
        <v>0.70699999999999996</v>
      </c>
      <c r="I27" s="18">
        <v>3</v>
      </c>
      <c r="J27" s="16">
        <v>1</v>
      </c>
      <c r="K27" s="18">
        <v>0</v>
      </c>
      <c r="L27" s="16">
        <v>0</v>
      </c>
      <c r="M27" s="17">
        <v>7522</v>
      </c>
      <c r="N27" s="16">
        <v>0.42299999999999999</v>
      </c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25">
      <c r="A28" s="31"/>
      <c r="B28" s="15" t="s">
        <v>1</v>
      </c>
      <c r="C28" s="14"/>
      <c r="D28" s="12"/>
      <c r="E28" s="14"/>
      <c r="F28" s="12"/>
      <c r="G28" s="13">
        <v>7319</v>
      </c>
      <c r="H28" s="12">
        <v>0.29299999999999998</v>
      </c>
      <c r="I28" s="11"/>
      <c r="J28" s="9"/>
      <c r="K28" s="11"/>
      <c r="L28" s="9"/>
      <c r="M28" s="10">
        <v>10252</v>
      </c>
      <c r="N28" s="9">
        <v>0.57699999999999996</v>
      </c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25">
      <c r="A29" s="31"/>
      <c r="B29" s="8" t="s">
        <v>0</v>
      </c>
      <c r="C29" s="21">
        <v>0</v>
      </c>
      <c r="D29" s="19">
        <v>0</v>
      </c>
      <c r="E29" s="21">
        <v>0</v>
      </c>
      <c r="F29" s="19">
        <v>0</v>
      </c>
      <c r="G29" s="20">
        <v>24996</v>
      </c>
      <c r="H29" s="19">
        <v>1</v>
      </c>
      <c r="I29" s="4">
        <v>3</v>
      </c>
      <c r="J29" s="2">
        <v>1</v>
      </c>
      <c r="K29" s="4">
        <v>0</v>
      </c>
      <c r="L29" s="2">
        <v>0</v>
      </c>
      <c r="M29" s="3">
        <v>17774</v>
      </c>
      <c r="N29" s="2">
        <v>1</v>
      </c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.75" x14ac:dyDescent="0.3">
      <c r="B31" s="53" t="s">
        <v>37</v>
      </c>
      <c r="C31" s="65" t="str">
        <f>'נוסטרו חיים'!C31:H31</f>
        <v>רבעון 1</v>
      </c>
      <c r="D31" s="66"/>
      <c r="E31" s="66"/>
      <c r="F31" s="66"/>
      <c r="G31" s="66"/>
      <c r="H31" s="67"/>
      <c r="I31" s="65" t="str">
        <f>'נוסטרו חיים'!I31:N31</f>
        <v>רבעון 1+2</v>
      </c>
      <c r="J31" s="66"/>
      <c r="K31" s="66"/>
      <c r="L31" s="66"/>
      <c r="M31" s="66"/>
      <c r="N31" s="67"/>
      <c r="O31" s="65" t="str">
        <f>'נוסטרו חיים'!O31:T31</f>
        <v>רבעון 1+2+3</v>
      </c>
      <c r="P31" s="66"/>
      <c r="Q31" s="66"/>
      <c r="R31" s="66"/>
      <c r="S31" s="66"/>
      <c r="T31" s="67"/>
      <c r="U31" s="65" t="str">
        <f>'נוסטרו חיים'!U31:Z31</f>
        <v>רבעון 1+2+3+4</v>
      </c>
      <c r="V31" s="66"/>
      <c r="W31" s="66"/>
      <c r="X31" s="66"/>
      <c r="Y31" s="66"/>
      <c r="Z31" s="67"/>
    </row>
    <row r="32" spans="1:26" ht="24.75" customHeight="1" x14ac:dyDescent="0.3">
      <c r="B32" s="52">
        <v>2019</v>
      </c>
      <c r="C32" s="64" t="s">
        <v>21</v>
      </c>
      <c r="D32" s="62"/>
      <c r="E32" s="62" t="s">
        <v>20</v>
      </c>
      <c r="F32" s="62"/>
      <c r="G32" s="62" t="s">
        <v>19</v>
      </c>
      <c r="H32" s="63"/>
      <c r="I32" s="64" t="s">
        <v>21</v>
      </c>
      <c r="J32" s="62"/>
      <c r="K32" s="62" t="s">
        <v>20</v>
      </c>
      <c r="L32" s="62"/>
      <c r="M32" s="62" t="s">
        <v>19</v>
      </c>
      <c r="N32" s="63"/>
      <c r="O32" s="64" t="s">
        <v>21</v>
      </c>
      <c r="P32" s="62"/>
      <c r="Q32" s="62" t="s">
        <v>20</v>
      </c>
      <c r="R32" s="62"/>
      <c r="S32" s="62" t="s">
        <v>19</v>
      </c>
      <c r="T32" s="63"/>
      <c r="U32" s="64" t="s">
        <v>21</v>
      </c>
      <c r="V32" s="62"/>
      <c r="W32" s="62" t="s">
        <v>20</v>
      </c>
      <c r="X32" s="62"/>
      <c r="Y32" s="62" t="s">
        <v>19</v>
      </c>
      <c r="Z32" s="63"/>
    </row>
    <row r="33" spans="2:26" x14ac:dyDescent="0.25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25">
      <c r="B34" s="48" t="s">
        <v>16</v>
      </c>
      <c r="C34" s="21">
        <v>0</v>
      </c>
      <c r="D34" s="47">
        <v>0</v>
      </c>
      <c r="E34" s="21">
        <v>0</v>
      </c>
      <c r="F34" s="47">
        <v>0</v>
      </c>
      <c r="G34" s="21">
        <v>17677</v>
      </c>
      <c r="H34" s="46">
        <v>0.70699999999999996</v>
      </c>
      <c r="I34" s="18">
        <v>3</v>
      </c>
      <c r="J34" s="45">
        <v>1</v>
      </c>
      <c r="K34" s="18">
        <v>0</v>
      </c>
      <c r="L34" s="45">
        <v>0</v>
      </c>
      <c r="M34" s="18">
        <v>7522</v>
      </c>
      <c r="N34" s="44">
        <v>0.42299999999999999</v>
      </c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25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25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25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25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25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25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25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25">
      <c r="B42" s="43" t="s">
        <v>8</v>
      </c>
      <c r="C42" s="14">
        <v>0</v>
      </c>
      <c r="D42" s="42">
        <v>0</v>
      </c>
      <c r="E42" s="14">
        <v>0</v>
      </c>
      <c r="F42" s="42">
        <v>0</v>
      </c>
      <c r="G42" s="14">
        <v>7319</v>
      </c>
      <c r="H42" s="41">
        <v>0.29299999999999998</v>
      </c>
      <c r="I42" s="11">
        <v>0</v>
      </c>
      <c r="J42" s="40">
        <v>0</v>
      </c>
      <c r="K42" s="11">
        <v>0</v>
      </c>
      <c r="L42" s="40">
        <v>0</v>
      </c>
      <c r="M42" s="11">
        <v>10252</v>
      </c>
      <c r="N42" s="39">
        <v>0.57699999999999996</v>
      </c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25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25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25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25">
      <c r="B46" s="38" t="s">
        <v>0</v>
      </c>
      <c r="C46" s="36">
        <v>0</v>
      </c>
      <c r="D46" s="36">
        <v>0</v>
      </c>
      <c r="E46" s="36">
        <v>0</v>
      </c>
      <c r="F46" s="36">
        <v>0</v>
      </c>
      <c r="G46" s="36">
        <v>24996</v>
      </c>
      <c r="H46" s="35">
        <v>1</v>
      </c>
      <c r="I46" s="33">
        <v>3</v>
      </c>
      <c r="J46" s="34">
        <v>1</v>
      </c>
      <c r="K46" s="33">
        <v>0</v>
      </c>
      <c r="L46" s="34">
        <v>0</v>
      </c>
      <c r="M46" s="33">
        <v>17774</v>
      </c>
      <c r="N46" s="32">
        <v>1</v>
      </c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25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25">
      <c r="B48" s="28" t="s">
        <v>4</v>
      </c>
      <c r="C48" s="21">
        <v>0</v>
      </c>
      <c r="D48" s="19">
        <v>0</v>
      </c>
      <c r="E48" s="21">
        <v>0</v>
      </c>
      <c r="F48" s="19">
        <v>0</v>
      </c>
      <c r="G48" s="20">
        <v>24996</v>
      </c>
      <c r="H48" s="19">
        <v>1</v>
      </c>
      <c r="I48" s="18">
        <v>3</v>
      </c>
      <c r="J48" s="16">
        <v>1</v>
      </c>
      <c r="K48" s="18">
        <v>0</v>
      </c>
      <c r="L48" s="16">
        <v>0</v>
      </c>
      <c r="M48" s="17">
        <v>17774</v>
      </c>
      <c r="N48" s="16">
        <v>1</v>
      </c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25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25">
      <c r="B50" s="26" t="s">
        <v>0</v>
      </c>
      <c r="C50" s="21">
        <v>0</v>
      </c>
      <c r="D50" s="19">
        <v>0</v>
      </c>
      <c r="E50" s="21">
        <v>0</v>
      </c>
      <c r="F50" s="19">
        <v>0</v>
      </c>
      <c r="G50" s="20">
        <v>24996</v>
      </c>
      <c r="H50" s="19">
        <v>1</v>
      </c>
      <c r="I50" s="4">
        <f>+I48</f>
        <v>3</v>
      </c>
      <c r="J50" s="2">
        <f>+J48</f>
        <v>1</v>
      </c>
      <c r="K50" s="4">
        <v>0</v>
      </c>
      <c r="L50" s="2">
        <v>0</v>
      </c>
      <c r="M50" s="3">
        <v>17774</v>
      </c>
      <c r="N50" s="2">
        <v>1</v>
      </c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25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25">
      <c r="B52" s="22" t="s">
        <v>2</v>
      </c>
      <c r="C52" s="21">
        <v>0</v>
      </c>
      <c r="D52" s="19">
        <v>0</v>
      </c>
      <c r="E52" s="21">
        <v>0</v>
      </c>
      <c r="F52" s="19">
        <v>0</v>
      </c>
      <c r="G52" s="20">
        <v>17677</v>
      </c>
      <c r="H52" s="19">
        <v>0.70699999999999996</v>
      </c>
      <c r="I52" s="18">
        <v>3</v>
      </c>
      <c r="J52" s="16">
        <v>1</v>
      </c>
      <c r="K52" s="18">
        <v>0</v>
      </c>
      <c r="L52" s="16">
        <v>0</v>
      </c>
      <c r="M52" s="17">
        <v>7522</v>
      </c>
      <c r="N52" s="16">
        <v>0.42299999999999999</v>
      </c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25">
      <c r="B53" s="15" t="s">
        <v>1</v>
      </c>
      <c r="C53" s="14"/>
      <c r="D53" s="12"/>
      <c r="E53" s="14"/>
      <c r="F53" s="12"/>
      <c r="G53" s="13">
        <v>7319</v>
      </c>
      <c r="H53" s="12">
        <v>0.29299999999999998</v>
      </c>
      <c r="I53" s="11"/>
      <c r="J53" s="9"/>
      <c r="K53" s="11"/>
      <c r="L53" s="9"/>
      <c r="M53" s="10">
        <v>10252</v>
      </c>
      <c r="N53" s="9">
        <v>0.57699999999999996</v>
      </c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25">
      <c r="B54" s="8" t="s">
        <v>0</v>
      </c>
      <c r="C54" s="21">
        <v>0</v>
      </c>
      <c r="D54" s="19">
        <v>0</v>
      </c>
      <c r="E54" s="21">
        <v>0</v>
      </c>
      <c r="F54" s="19">
        <v>0</v>
      </c>
      <c r="G54" s="20">
        <v>24996</v>
      </c>
      <c r="H54" s="19">
        <v>1</v>
      </c>
      <c r="I54" s="4">
        <v>3</v>
      </c>
      <c r="J54" s="2">
        <v>1</v>
      </c>
      <c r="K54" s="4">
        <v>0</v>
      </c>
      <c r="L54" s="2">
        <v>0</v>
      </c>
      <c r="M54" s="3">
        <v>17774</v>
      </c>
      <c r="N54" s="2">
        <v>1</v>
      </c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3">
    <mergeCell ref="C3:H3"/>
    <mergeCell ref="C6:H6"/>
    <mergeCell ref="I6:N6"/>
    <mergeCell ref="O6:T6"/>
    <mergeCell ref="U6:Z6"/>
    <mergeCell ref="C32:D32"/>
    <mergeCell ref="E32:F32"/>
    <mergeCell ref="G32:H32"/>
    <mergeCell ref="I32:J32"/>
    <mergeCell ref="K32:L32"/>
    <mergeCell ref="Y7:Z7"/>
    <mergeCell ref="C31:H31"/>
    <mergeCell ref="I31:N31"/>
    <mergeCell ref="O31:T31"/>
    <mergeCell ref="U31:Z31"/>
    <mergeCell ref="M7:N7"/>
    <mergeCell ref="O7:P7"/>
    <mergeCell ref="Q7:R7"/>
    <mergeCell ref="S7:T7"/>
    <mergeCell ref="U7:V7"/>
    <mergeCell ref="W7:X7"/>
    <mergeCell ref="C7:D7"/>
    <mergeCell ref="E7:F7"/>
    <mergeCell ref="G7:H7"/>
    <mergeCell ref="I7:J7"/>
    <mergeCell ref="K7:L7"/>
    <mergeCell ref="Y32:Z32"/>
    <mergeCell ref="M32:N32"/>
    <mergeCell ref="O32:P32"/>
    <mergeCell ref="Q32:R32"/>
    <mergeCell ref="S32:T32"/>
    <mergeCell ref="U32:V32"/>
    <mergeCell ref="W32:X32"/>
  </mergeCells>
  <dataValidations disablePrompts="1" count="1">
    <dataValidation type="list" allowBlank="1" showInputMessage="1" showErrorMessage="1" sqref="B7 B32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rightToLeft="1" workbookViewId="0">
      <selection activeCell="C3" sqref="C3"/>
    </sheetView>
  </sheetViews>
  <sheetFormatPr defaultColWidth="9.125" defaultRowHeight="15" x14ac:dyDescent="0.25"/>
  <cols>
    <col min="1" max="1" width="2" style="1" customWidth="1"/>
    <col min="2" max="2" width="22.875" style="1" customWidth="1"/>
    <col min="3" max="3" width="9.25" style="1" customWidth="1"/>
    <col min="4" max="4" width="8.125" style="1" customWidth="1"/>
    <col min="5" max="5" width="9.25" style="1" customWidth="1"/>
    <col min="6" max="6" width="8.625" style="1" customWidth="1"/>
    <col min="7" max="7" width="10.875" style="1" customWidth="1"/>
    <col min="8" max="8" width="8.375" style="1" customWidth="1"/>
    <col min="9" max="9" width="8.75" style="1" customWidth="1"/>
    <col min="10" max="12" width="9.125" style="1"/>
    <col min="13" max="13" width="9.875" style="1" bestFit="1" customWidth="1"/>
    <col min="14" max="14" width="9.125" style="1"/>
    <col min="15" max="15" width="8.625" style="1" customWidth="1"/>
    <col min="16" max="16" width="9.125" style="1"/>
    <col min="17" max="17" width="8.625" style="1" customWidth="1"/>
    <col min="18" max="18" width="9.125" style="1"/>
    <col min="19" max="19" width="9.875" style="1" bestFit="1" customWidth="1"/>
    <col min="20" max="24" width="9.125" style="1"/>
    <col min="25" max="25" width="9.875" style="1" bestFit="1" customWidth="1"/>
    <col min="26" max="16384" width="9.125" style="1"/>
  </cols>
  <sheetData>
    <row r="1" spans="1:29" ht="18.75" x14ac:dyDescent="0.3">
      <c r="B1" s="61" t="s">
        <v>34</v>
      </c>
    </row>
    <row r="2" spans="1:29" ht="18.75" x14ac:dyDescent="0.3">
      <c r="B2" s="60" t="s">
        <v>33</v>
      </c>
      <c r="C2" s="59"/>
      <c r="D2" s="59"/>
      <c r="E2" s="59"/>
      <c r="F2" s="59"/>
      <c r="G2" s="59"/>
      <c r="H2" s="59"/>
    </row>
    <row r="3" spans="1:29" ht="18.75" x14ac:dyDescent="0.3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25">
      <c r="A4" s="31"/>
      <c r="B4" s="25"/>
      <c r="C4" s="56"/>
      <c r="D4" s="55"/>
      <c r="E4" s="55"/>
      <c r="F4" s="55"/>
      <c r="G4" s="55"/>
      <c r="H4" s="55"/>
    </row>
    <row r="5" spans="1:29" x14ac:dyDescent="0.25">
      <c r="A5" s="31"/>
    </row>
    <row r="6" spans="1:29" ht="18.75" x14ac:dyDescent="0.3">
      <c r="A6" s="31"/>
      <c r="B6" s="53" t="s">
        <v>30</v>
      </c>
      <c r="C6" s="65" t="s">
        <v>25</v>
      </c>
      <c r="D6" s="66"/>
      <c r="E6" s="66"/>
      <c r="F6" s="66"/>
      <c r="G6" s="66"/>
      <c r="H6" s="67"/>
      <c r="I6" s="65" t="s">
        <v>29</v>
      </c>
      <c r="J6" s="66"/>
      <c r="K6" s="66"/>
      <c r="L6" s="66"/>
      <c r="M6" s="66"/>
      <c r="N6" s="67"/>
      <c r="O6" s="65" t="s">
        <v>28</v>
      </c>
      <c r="P6" s="66"/>
      <c r="Q6" s="66"/>
      <c r="R6" s="66"/>
      <c r="S6" s="66"/>
      <c r="T6" s="67"/>
      <c r="U6" s="65" t="s">
        <v>27</v>
      </c>
      <c r="V6" s="66"/>
      <c r="W6" s="66"/>
      <c r="X6" s="66"/>
      <c r="Y6" s="66"/>
      <c r="Z6" s="67"/>
      <c r="AC6" s="1">
        <v>2015</v>
      </c>
    </row>
    <row r="7" spans="1:29" ht="27.75" customHeight="1" x14ac:dyDescent="0.3">
      <c r="A7" s="31"/>
      <c r="B7" s="52">
        <v>2016</v>
      </c>
      <c r="C7" s="64" t="s">
        <v>21</v>
      </c>
      <c r="D7" s="62"/>
      <c r="E7" s="62" t="s">
        <v>20</v>
      </c>
      <c r="F7" s="62"/>
      <c r="G7" s="62" t="s">
        <v>19</v>
      </c>
      <c r="H7" s="63"/>
      <c r="I7" s="64" t="s">
        <v>21</v>
      </c>
      <c r="J7" s="62"/>
      <c r="K7" s="62" t="s">
        <v>20</v>
      </c>
      <c r="L7" s="62"/>
      <c r="M7" s="62" t="s">
        <v>19</v>
      </c>
      <c r="N7" s="63"/>
      <c r="O7" s="64" t="s">
        <v>21</v>
      </c>
      <c r="P7" s="62"/>
      <c r="Q7" s="62" t="s">
        <v>20</v>
      </c>
      <c r="R7" s="62"/>
      <c r="S7" s="62" t="s">
        <v>19</v>
      </c>
      <c r="T7" s="63"/>
      <c r="U7" s="64" t="s">
        <v>21</v>
      </c>
      <c r="V7" s="62"/>
      <c r="W7" s="62" t="s">
        <v>20</v>
      </c>
      <c r="X7" s="62"/>
      <c r="Y7" s="62" t="s">
        <v>19</v>
      </c>
      <c r="Z7" s="63"/>
      <c r="AC7" s="1">
        <f>AC6+1</f>
        <v>2016</v>
      </c>
    </row>
    <row r="8" spans="1:29" ht="21" customHeight="1" x14ac:dyDescent="0.25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2017</v>
      </c>
    </row>
    <row r="9" spans="1:29" x14ac:dyDescent="0.25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2018</v>
      </c>
    </row>
    <row r="10" spans="1:29" x14ac:dyDescent="0.25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2019</v>
      </c>
    </row>
    <row r="11" spans="1:29" x14ac:dyDescent="0.25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2020</v>
      </c>
    </row>
    <row r="12" spans="1:29" x14ac:dyDescent="0.25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25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25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25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25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25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25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25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25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25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25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25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25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25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25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25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25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25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.75" x14ac:dyDescent="0.3">
      <c r="B31" s="53" t="s">
        <v>26</v>
      </c>
      <c r="C31" s="65" t="s">
        <v>25</v>
      </c>
      <c r="D31" s="66"/>
      <c r="E31" s="66"/>
      <c r="F31" s="66"/>
      <c r="G31" s="66"/>
      <c r="H31" s="67"/>
      <c r="I31" s="65" t="s">
        <v>24</v>
      </c>
      <c r="J31" s="66"/>
      <c r="K31" s="66"/>
      <c r="L31" s="66"/>
      <c r="M31" s="66"/>
      <c r="N31" s="67"/>
      <c r="O31" s="65" t="s">
        <v>23</v>
      </c>
      <c r="P31" s="66"/>
      <c r="Q31" s="66"/>
      <c r="R31" s="66"/>
      <c r="S31" s="66"/>
      <c r="T31" s="67"/>
      <c r="U31" s="65" t="s">
        <v>22</v>
      </c>
      <c r="V31" s="66"/>
      <c r="W31" s="66"/>
      <c r="X31" s="66"/>
      <c r="Y31" s="66"/>
      <c r="Z31" s="67"/>
    </row>
    <row r="32" spans="1:26" ht="29.25" customHeight="1" x14ac:dyDescent="0.3">
      <c r="B32" s="52">
        <v>2016</v>
      </c>
      <c r="C32" s="64" t="s">
        <v>21</v>
      </c>
      <c r="D32" s="62"/>
      <c r="E32" s="62" t="s">
        <v>20</v>
      </c>
      <c r="F32" s="62"/>
      <c r="G32" s="62" t="s">
        <v>19</v>
      </c>
      <c r="H32" s="63"/>
      <c r="I32" s="64" t="s">
        <v>21</v>
      </c>
      <c r="J32" s="62"/>
      <c r="K32" s="62" t="s">
        <v>20</v>
      </c>
      <c r="L32" s="62"/>
      <c r="M32" s="62" t="s">
        <v>19</v>
      </c>
      <c r="N32" s="63"/>
      <c r="O32" s="64" t="s">
        <v>21</v>
      </c>
      <c r="P32" s="62"/>
      <c r="Q32" s="62" t="s">
        <v>20</v>
      </c>
      <c r="R32" s="62"/>
      <c r="S32" s="62" t="s">
        <v>19</v>
      </c>
      <c r="T32" s="63"/>
      <c r="U32" s="64" t="s">
        <v>21</v>
      </c>
      <c r="V32" s="62"/>
      <c r="W32" s="62" t="s">
        <v>20</v>
      </c>
      <c r="X32" s="62"/>
      <c r="Y32" s="62" t="s">
        <v>19</v>
      </c>
      <c r="Z32" s="63"/>
    </row>
    <row r="33" spans="2:26" x14ac:dyDescent="0.25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25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25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25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25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25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25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25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25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25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25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25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25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25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25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25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25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25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25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25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25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25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W32:X32"/>
    <mergeCell ref="Y32:Z32"/>
    <mergeCell ref="M32:N32"/>
    <mergeCell ref="O32:P32"/>
    <mergeCell ref="Q32:R32"/>
    <mergeCell ref="S32:T32"/>
    <mergeCell ref="U32:V32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</mergeCells>
  <dataValidations count="1">
    <dataValidation type="list" allowBlank="1" showInputMessage="1" showErrorMessage="1" sqref="B7 B32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user2</cp:lastModifiedBy>
  <dcterms:created xsi:type="dcterms:W3CDTF">2016-08-10T06:34:50Z</dcterms:created>
  <dcterms:modified xsi:type="dcterms:W3CDTF">2019-07-15T12:03:51Z</dcterms:modified>
</cp:coreProperties>
</file>